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kind_of_activity">'[1]TEHSHEET'!$B$19:$B$25</definedName>
  </definedNames>
  <calcPr fullCalcOnLoad="1"/>
</workbook>
</file>

<file path=xl/sharedStrings.xml><?xml version="1.0" encoding="utf-8"?>
<sst xmlns="http://schemas.openxmlformats.org/spreadsheetml/2006/main" count="147" uniqueCount="112">
  <si>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</si>
  <si>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</si>
  <si>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</si>
  <si>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</si>
  <si>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 (производство, передача и сбыт тепловой энергии)</t>
  </si>
  <si>
    <t>x</t>
  </si>
  <si>
    <t>производство (некомбинированная выработка)+сбыт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</si>
  <si>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</si>
  <si>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</si>
  <si>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</si>
  <si>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</si>
  <si>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</si>
  <si>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</si>
  <si>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</si>
  <si>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</si>
  <si>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</si>
  <si>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</si>
  <si>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</si>
  <si>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</si>
  <si>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</si>
  <si>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</si>
  <si>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</si>
  <si>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</si>
  <si>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</si>
  <si>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</si>
  <si>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</si>
  <si>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</si>
  <si>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</si>
  <si>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</si>
  <si>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</si>
  <si>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</si>
  <si>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</si>
  <si>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</si>
  <si>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</si>
  <si>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</si>
  <si>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</si>
  <si>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</t>
  </si>
  <si>
    <t>расходы на амортизацию основных производственных средств</t>
  </si>
  <si>
    <t>3.7.1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</si>
  <si>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</si>
  <si>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</si>
  <si>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</si>
  <si>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</si>
  <si>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</si>
  <si>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</si>
  <si>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</si>
  <si>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</si>
  <si>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</si>
  <si>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</si>
  <si>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</si>
  <si>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</si>
  <si>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</si>
  <si>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</si>
  <si>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</si>
  <si>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</si>
  <si>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</si>
  <si>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</si>
  <si>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от регулируемого вида деятельности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</si>
  <si>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</si>
  <si>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</si>
  <si>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</si>
  <si>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</si>
  <si>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</si>
  <si>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</si>
  <si>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</si>
  <si>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</si>
  <si>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</si>
  <si>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</si>
  <si>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</si>
  <si>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</si>
  <si>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</si>
  <si>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</si>
  <si>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</si>
  <si>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</si>
  <si>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</si>
  <si>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</si>
  <si>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</si>
  <si>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</si>
  <si>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</si>
  <si>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</si>
  <si>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потери тепла через изоляцию труб(справочно)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</si>
  <si>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</si>
  <si>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</si>
  <si>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</si>
  <si>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</si>
  <si>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</si>
  <si>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</si>
  <si>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</si>
  <si>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</si>
  <si>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</si>
  <si>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</si>
  <si>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</si>
  <si>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</si>
  <si>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</si>
  <si>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</si>
  <si>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</si>
  <si>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</si>
  <si>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</si>
  <si>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</si>
  <si>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</si>
  <si>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</si>
  <si>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</si>
  <si>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</si>
  <si>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</si>
  <si>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</si>
  <si>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</si>
  <si>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</si>
  <si>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Комментарии</t>
  </si>
  <si>
    <t>3.12.</t>
  </si>
  <si>
    <t>налоги</t>
  </si>
  <si>
    <t xml:space="preserve">                                                            электроотопление  за 12 мес. 2013г,МУП " Уссурийск -Водоканал" </t>
  </si>
  <si>
    <t>Информация об основных показателях финансово-хозяйственной деятельности регулируемой  организации  МУП " Уссурийск-Водоканал", включая структуру основных производственных затрат (в части регулируемой деятельности- теплоснабжение), фактически  за 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</si>
</sst>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00"/>
    <numFmt numFmtId="167" formatCode="0.0000"/>
    <numFmt numFmtId="168" formatCode="0.000"/>
    <numFmt numFmtId="169" formatCode="0.0"/>
  </numFmts>
  <fonts count="9">
    <font>
      <sz val="10"/>
      <name val="Arial Cyr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49" fontId="3" fillId="2" borderId="7" xfId="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3" borderId="9" xfId="18" applyFont="1" applyFill="1" applyBorder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 wrapText="1" indent="1"/>
      <protection/>
    </xf>
    <xf numFmtId="0" fontId="3" fillId="2" borderId="13" xfId="0" applyFont="1" applyFill="1" applyBorder="1" applyAlignment="1" applyProtection="1">
      <alignment horizontal="left" vertical="center" wrapText="1" indent="1"/>
      <protection/>
    </xf>
    <xf numFmtId="49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vertical="center" wrapText="1"/>
      <protection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 wrapText="1"/>
      <protection/>
    </xf>
    <xf numFmtId="49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9" xfId="19" applyFont="1" applyFill="1" applyBorder="1" applyProtection="1">
      <alignment/>
      <protection/>
    </xf>
    <xf numFmtId="0" fontId="6" fillId="6" borderId="20" xfId="15" applyFont="1" applyFill="1" applyBorder="1" applyAlignment="1" applyProtection="1">
      <alignment vertical="center"/>
      <protection/>
    </xf>
    <xf numFmtId="0" fontId="4" fillId="6" borderId="20" xfId="19" applyFont="1" applyFill="1" applyBorder="1" applyProtection="1">
      <alignment/>
      <protection/>
    </xf>
    <xf numFmtId="0" fontId="3" fillId="3" borderId="17" xfId="0" applyFont="1" applyFill="1" applyBorder="1" applyAlignment="1" applyProtection="1">
      <alignment horizontal="left" vertical="center" wrapText="1" indent="2"/>
      <protection locked="0"/>
    </xf>
    <xf numFmtId="0" fontId="0" fillId="0" borderId="21" xfId="0" applyBorder="1" applyAlignment="1" applyProtection="1">
      <alignment/>
      <protection locked="0"/>
    </xf>
    <xf numFmtId="0" fontId="4" fillId="6" borderId="22" xfId="19" applyFont="1" applyFill="1" applyBorder="1" applyAlignment="1" applyProtection="1">
      <alignment horizontal="center"/>
      <protection/>
    </xf>
    <xf numFmtId="4" fontId="3" fillId="4" borderId="9" xfId="0" applyNumberFormat="1" applyFont="1" applyFill="1" applyBorder="1" applyAlignment="1" applyProtection="1">
      <alignment horizontal="center" vertical="center"/>
      <protection locked="0"/>
    </xf>
    <xf numFmtId="165" fontId="3" fillId="4" borderId="12" xfId="0" applyNumberFormat="1" applyFont="1" applyFill="1" applyBorder="1" applyAlignment="1" applyProtection="1">
      <alignment horizontal="center" vertical="center"/>
      <protection locked="0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23" xfId="0" applyNumberFormat="1" applyFont="1" applyFill="1" applyBorder="1" applyAlignment="1" applyProtection="1">
      <alignment horizontal="center" vertical="center"/>
      <protection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0" fontId="3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 vertical="center" wrapText="1"/>
      <protection/>
    </xf>
    <xf numFmtId="0" fontId="3" fillId="2" borderId="27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/>
    </xf>
    <xf numFmtId="0" fontId="3" fillId="2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left" vertical="center" wrapText="1" indent="1"/>
      <protection/>
    </xf>
    <xf numFmtId="0" fontId="3" fillId="2" borderId="13" xfId="0" applyFont="1" applyFill="1" applyBorder="1" applyAlignment="1" applyProtection="1">
      <alignment horizontal="left" vertical="center" wrapText="1" indent="1"/>
      <protection/>
    </xf>
    <xf numFmtId="0" fontId="3" fillId="2" borderId="11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2" borderId="11" xfId="0" applyFont="1" applyFill="1" applyBorder="1" applyAlignment="1" applyProtection="1">
      <alignment horizontal="left" vertical="center" wrapText="1" indent="2"/>
      <protection/>
    </xf>
    <xf numFmtId="0" fontId="3" fillId="2" borderId="13" xfId="0" applyFont="1" applyFill="1" applyBorder="1" applyAlignment="1" applyProtection="1">
      <alignment horizontal="left" vertical="center" wrapText="1" indent="2"/>
      <protection/>
    </xf>
    <xf numFmtId="49" fontId="3" fillId="2" borderId="14" xfId="0" applyNumberFormat="1" applyFont="1" applyFill="1" applyBorder="1" applyAlignment="1" applyProtection="1">
      <alignment horizontal="center" vertical="center"/>
      <protection/>
    </xf>
    <xf numFmtId="49" fontId="3" fillId="2" borderId="28" xfId="0" applyNumberFormat="1" applyFont="1" applyFill="1" applyBorder="1" applyAlignment="1" applyProtection="1">
      <alignment horizontal="center" vertical="center"/>
      <protection/>
    </xf>
    <xf numFmtId="49" fontId="3" fillId="2" borderId="7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/>
    </xf>
    <xf numFmtId="0" fontId="1" fillId="7" borderId="20" xfId="0" applyFont="1" applyFill="1" applyBorder="1" applyAlignment="1" applyProtection="1">
      <alignment horizontal="center" vertical="center" wrapText="1"/>
      <protection/>
    </xf>
    <xf numFmtId="0" fontId="1" fillId="7" borderId="13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0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left" vertical="center" wrapText="1"/>
      <protection/>
    </xf>
    <xf numFmtId="0" fontId="3" fillId="2" borderId="31" xfId="0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ЖКУ_проект3" xfId="18"/>
    <cellStyle name="Обычный_Котёл Сбыты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CCC1~1.VOR\LOCALS~1\Temp\fakt_tep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 цены"/>
      <sheetName val="ТС инвестиции"/>
      <sheetName val="ТС показатели"/>
      <sheetName val="ТС доступ"/>
      <sheetName val="REESTR_START"/>
      <sheetName val="REESTR_ORG"/>
      <sheetName val="REESTR"/>
      <sheetName val="TEHSHEET"/>
      <sheetName val="tech"/>
    </sheetNames>
    <sheetDataSet>
      <sheetData sheetId="8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I6" sqref="I6"/>
    </sheetView>
  </sheetViews>
  <sheetFormatPr defaultColWidth="9.00390625" defaultRowHeight="12.75"/>
  <cols>
    <col min="2" max="2" width="2.875" style="0" customWidth="1"/>
    <col min="3" max="3" width="30.75390625" style="0" customWidth="1"/>
    <col min="4" max="4" width="10.875" style="0" customWidth="1"/>
    <col min="5" max="5" width="19.00390625" style="0" customWidth="1"/>
  </cols>
  <sheetData>
    <row r="1" spans="1:5" ht="48" customHeight="1">
      <c r="A1" s="53" t="s">
        <v>111</v>
      </c>
      <c r="B1" s="54"/>
      <c r="C1" s="54"/>
      <c r="D1" s="54"/>
      <c r="E1" s="55"/>
    </row>
    <row r="2" spans="1:5" ht="13.5" thickBot="1">
      <c r="A2" s="1"/>
      <c r="B2" s="1"/>
      <c r="C2" s="1"/>
      <c r="D2" s="1"/>
      <c r="E2" s="1"/>
    </row>
    <row r="3" spans="1:5" ht="34.5" thickBot="1">
      <c r="A3" s="2" t="s">
        <v>0</v>
      </c>
      <c r="B3" s="56" t="s">
        <v>1</v>
      </c>
      <c r="C3" s="57"/>
      <c r="D3" s="3" t="s">
        <v>2</v>
      </c>
      <c r="E3" s="4" t="s">
        <v>3</v>
      </c>
    </row>
    <row r="4" spans="1:5" ht="13.5" thickBot="1">
      <c r="A4" s="5">
        <v>1</v>
      </c>
      <c r="B4" s="58">
        <f>A4+1</f>
        <v>2</v>
      </c>
      <c r="C4" s="58"/>
      <c r="D4" s="6">
        <f>B4+1</f>
        <v>3</v>
      </c>
      <c r="E4" s="7">
        <f>D4+1</f>
        <v>4</v>
      </c>
    </row>
    <row r="5" spans="1:5" ht="36.75" customHeight="1">
      <c r="A5" s="8">
        <v>1</v>
      </c>
      <c r="B5" s="59" t="s">
        <v>4</v>
      </c>
      <c r="C5" s="60"/>
      <c r="D5" s="9" t="s">
        <v>5</v>
      </c>
      <c r="E5" s="10" t="s">
        <v>6</v>
      </c>
    </row>
    <row r="6" spans="1:5" ht="49.5" customHeight="1">
      <c r="A6" s="11">
        <v>2</v>
      </c>
      <c r="B6" s="45" t="s">
        <v>7</v>
      </c>
      <c r="C6" s="46"/>
      <c r="D6" s="12" t="s">
        <v>8</v>
      </c>
      <c r="E6" s="13">
        <v>268.35</v>
      </c>
    </row>
    <row r="7" spans="1:5" ht="21.75" customHeight="1">
      <c r="A7" s="11">
        <v>3</v>
      </c>
      <c r="B7" s="45" t="s">
        <v>9</v>
      </c>
      <c r="C7" s="46"/>
      <c r="D7" s="12" t="s">
        <v>8</v>
      </c>
      <c r="E7" s="13">
        <v>306.22</v>
      </c>
    </row>
    <row r="8" spans="1:5" ht="40.5" customHeight="1">
      <c r="A8" s="11" t="s">
        <v>10</v>
      </c>
      <c r="B8" s="43" t="s">
        <v>11</v>
      </c>
      <c r="C8" s="44"/>
      <c r="D8" s="12" t="s">
        <v>8</v>
      </c>
      <c r="E8" s="13">
        <v>0</v>
      </c>
    </row>
    <row r="9" spans="1:5" ht="30" customHeight="1">
      <c r="A9" s="11" t="s">
        <v>12</v>
      </c>
      <c r="B9" s="43" t="s">
        <v>13</v>
      </c>
      <c r="C9" s="44"/>
      <c r="D9" s="12" t="s">
        <v>8</v>
      </c>
      <c r="E9" s="13">
        <v>0</v>
      </c>
    </row>
    <row r="10" spans="1:5" ht="12.75">
      <c r="A10" s="49" t="s">
        <v>14</v>
      </c>
      <c r="B10" s="27"/>
      <c r="C10" s="17" t="s">
        <v>15</v>
      </c>
      <c r="D10" s="12" t="s">
        <v>8</v>
      </c>
      <c r="E10" s="18">
        <v>0</v>
      </c>
    </row>
    <row r="11" spans="1:5" ht="12.75">
      <c r="A11" s="50"/>
      <c r="B11" s="28"/>
      <c r="C11" s="19" t="s">
        <v>16</v>
      </c>
      <c r="D11" s="20"/>
      <c r="E11" s="18">
        <v>0</v>
      </c>
    </row>
    <row r="12" spans="1:5" ht="27" customHeight="1">
      <c r="A12" s="50"/>
      <c r="B12" s="28"/>
      <c r="C12" s="17" t="s">
        <v>17</v>
      </c>
      <c r="D12" s="12" t="s">
        <v>8</v>
      </c>
      <c r="E12" s="21">
        <f>IF(E11="",0,IF(E11=0,0,E10/E11))</f>
        <v>0</v>
      </c>
    </row>
    <row r="13" spans="1:5" ht="24.75" customHeight="1">
      <c r="A13" s="51"/>
      <c r="B13" s="52"/>
      <c r="C13" s="19" t="s">
        <v>18</v>
      </c>
      <c r="D13" s="22" t="s">
        <v>5</v>
      </c>
      <c r="E13" s="23"/>
    </row>
    <row r="14" spans="1:5" ht="12.75">
      <c r="A14" s="24"/>
      <c r="B14" s="25" t="s">
        <v>19</v>
      </c>
      <c r="C14" s="26"/>
      <c r="D14" s="26"/>
      <c r="E14" s="29"/>
    </row>
    <row r="15" spans="1:5" ht="44.25" customHeight="1">
      <c r="A15" s="8" t="s">
        <v>20</v>
      </c>
      <c r="B15" s="43" t="s">
        <v>21</v>
      </c>
      <c r="C15" s="44"/>
      <c r="D15" s="12" t="s">
        <v>8</v>
      </c>
      <c r="E15" s="30">
        <v>148.48</v>
      </c>
    </row>
    <row r="16" spans="1:5" ht="27.75" customHeight="1">
      <c r="A16" s="8" t="s">
        <v>22</v>
      </c>
      <c r="B16" s="47" t="s">
        <v>23</v>
      </c>
      <c r="C16" s="48"/>
      <c r="D16" s="12" t="s">
        <v>24</v>
      </c>
      <c r="E16" s="30">
        <v>1.65</v>
      </c>
    </row>
    <row r="17" spans="1:5" ht="39.75" customHeight="1">
      <c r="A17" s="11" t="s">
        <v>25</v>
      </c>
      <c r="B17" s="47" t="s">
        <v>26</v>
      </c>
      <c r="C17" s="48"/>
      <c r="D17" s="12" t="s">
        <v>27</v>
      </c>
      <c r="E17" s="13">
        <v>89.98</v>
      </c>
    </row>
    <row r="18" spans="1:5" ht="42.75" customHeight="1">
      <c r="A18" s="11" t="s">
        <v>28</v>
      </c>
      <c r="B18" s="43" t="s">
        <v>29</v>
      </c>
      <c r="C18" s="44"/>
      <c r="D18" s="12" t="s">
        <v>8</v>
      </c>
      <c r="E18" s="13">
        <v>0.02</v>
      </c>
    </row>
    <row r="19" spans="1:5" ht="40.5" customHeight="1">
      <c r="A19" s="11" t="s">
        <v>30</v>
      </c>
      <c r="B19" s="43" t="s">
        <v>31</v>
      </c>
      <c r="C19" s="44"/>
      <c r="D19" s="12" t="s">
        <v>8</v>
      </c>
      <c r="E19" s="13">
        <v>0</v>
      </c>
    </row>
    <row r="20" spans="1:5" ht="31.5" customHeight="1">
      <c r="A20" s="11" t="s">
        <v>32</v>
      </c>
      <c r="B20" s="45" t="s">
        <v>33</v>
      </c>
      <c r="C20" s="46"/>
      <c r="D20" s="12" t="s">
        <v>8</v>
      </c>
      <c r="E20" s="13">
        <v>57.83</v>
      </c>
    </row>
    <row r="21" spans="1:5" ht="42.75" customHeight="1">
      <c r="A21" s="11" t="s">
        <v>34</v>
      </c>
      <c r="B21" s="45" t="s">
        <v>35</v>
      </c>
      <c r="C21" s="46"/>
      <c r="D21" s="12" t="s">
        <v>8</v>
      </c>
      <c r="E21" s="13">
        <v>17.47</v>
      </c>
    </row>
    <row r="22" spans="1:5" ht="41.25" customHeight="1">
      <c r="A22" s="11" t="s">
        <v>36</v>
      </c>
      <c r="B22" s="43" t="s">
        <v>37</v>
      </c>
      <c r="C22" s="44"/>
      <c r="D22" s="12" t="s">
        <v>8</v>
      </c>
      <c r="E22" s="13">
        <v>22.92</v>
      </c>
    </row>
    <row r="23" spans="1:5" ht="30.75" customHeight="1">
      <c r="A23" s="11" t="s">
        <v>38</v>
      </c>
      <c r="B23" s="47" t="s">
        <v>39</v>
      </c>
      <c r="C23" s="48"/>
      <c r="D23" s="12" t="s">
        <v>8</v>
      </c>
      <c r="E23" s="13">
        <v>0</v>
      </c>
    </row>
    <row r="24" spans="1:5" ht="41.25" customHeight="1">
      <c r="A24" s="11" t="s">
        <v>40</v>
      </c>
      <c r="B24" s="43" t="s">
        <v>41</v>
      </c>
      <c r="C24" s="44"/>
      <c r="D24" s="12" t="s">
        <v>8</v>
      </c>
      <c r="E24" s="13">
        <v>12.29</v>
      </c>
    </row>
    <row r="25" spans="1:5" ht="22.5" customHeight="1">
      <c r="A25" s="11" t="s">
        <v>42</v>
      </c>
      <c r="B25" s="47" t="s">
        <v>43</v>
      </c>
      <c r="C25" s="48"/>
      <c r="D25" s="12" t="s">
        <v>8</v>
      </c>
      <c r="E25" s="13">
        <v>0</v>
      </c>
    </row>
    <row r="26" spans="1:5" ht="32.25" customHeight="1">
      <c r="A26" s="11" t="s">
        <v>44</v>
      </c>
      <c r="B26" s="47" t="s">
        <v>45</v>
      </c>
      <c r="C26" s="48"/>
      <c r="D26" s="12" t="s">
        <v>8</v>
      </c>
      <c r="E26" s="13">
        <v>0</v>
      </c>
    </row>
    <row r="27" spans="1:5" ht="36" customHeight="1">
      <c r="A27" s="11" t="s">
        <v>46</v>
      </c>
      <c r="B27" s="43" t="s">
        <v>47</v>
      </c>
      <c r="C27" s="44"/>
      <c r="D27" s="12" t="s">
        <v>8</v>
      </c>
      <c r="E27" s="13">
        <v>34.2</v>
      </c>
    </row>
    <row r="28" spans="1:5" ht="34.5" customHeight="1">
      <c r="A28" s="11" t="s">
        <v>48</v>
      </c>
      <c r="B28" s="47" t="s">
        <v>43</v>
      </c>
      <c r="C28" s="48"/>
      <c r="D28" s="12" t="s">
        <v>8</v>
      </c>
      <c r="E28" s="13">
        <v>0</v>
      </c>
    </row>
    <row r="29" spans="1:5" ht="42.75" customHeight="1">
      <c r="A29" s="11" t="s">
        <v>49</v>
      </c>
      <c r="B29" s="47" t="s">
        <v>45</v>
      </c>
      <c r="C29" s="48"/>
      <c r="D29" s="12" t="s">
        <v>8</v>
      </c>
      <c r="E29" s="13">
        <v>0</v>
      </c>
    </row>
    <row r="30" spans="1:5" ht="51.75" customHeight="1">
      <c r="A30" s="11" t="s">
        <v>50</v>
      </c>
      <c r="B30" s="43" t="s">
        <v>51</v>
      </c>
      <c r="C30" s="44"/>
      <c r="D30" s="12" t="s">
        <v>8</v>
      </c>
      <c r="E30" s="13">
        <v>10.19</v>
      </c>
    </row>
    <row r="31" spans="1:5" ht="102" customHeight="1">
      <c r="A31" s="11" t="s">
        <v>52</v>
      </c>
      <c r="B31" s="43" t="s">
        <v>53</v>
      </c>
      <c r="C31" s="44"/>
      <c r="D31" s="12" t="s">
        <v>8</v>
      </c>
      <c r="E31" s="13">
        <v>0</v>
      </c>
    </row>
    <row r="32" spans="1:5" ht="45.75" customHeight="1">
      <c r="A32" s="11" t="s">
        <v>108</v>
      </c>
      <c r="B32" s="14"/>
      <c r="C32" s="15" t="s">
        <v>109</v>
      </c>
      <c r="D32" s="12" t="s">
        <v>8</v>
      </c>
      <c r="E32" s="13">
        <v>2.82</v>
      </c>
    </row>
    <row r="33" spans="1:5" ht="36.75" customHeight="1">
      <c r="A33" s="11" t="s">
        <v>54</v>
      </c>
      <c r="B33" s="39" t="s">
        <v>55</v>
      </c>
      <c r="C33" s="40"/>
      <c r="D33" s="12" t="s">
        <v>8</v>
      </c>
      <c r="E33" s="13">
        <v>-37.8</v>
      </c>
    </row>
    <row r="34" spans="1:5" ht="30.75" customHeight="1">
      <c r="A34" s="11" t="s">
        <v>56</v>
      </c>
      <c r="B34" s="39" t="s">
        <v>57</v>
      </c>
      <c r="C34" s="40"/>
      <c r="D34" s="12" t="s">
        <v>8</v>
      </c>
      <c r="E34" s="13">
        <v>0</v>
      </c>
    </row>
    <row r="35" spans="1:5" ht="40.5" customHeight="1">
      <c r="A35" s="11" t="s">
        <v>58</v>
      </c>
      <c r="B35" s="39" t="s">
        <v>59</v>
      </c>
      <c r="C35" s="40"/>
      <c r="D35" s="12" t="s">
        <v>8</v>
      </c>
      <c r="E35" s="13">
        <v>0</v>
      </c>
    </row>
    <row r="36" spans="1:5" ht="15.75" customHeight="1">
      <c r="A36" s="11" t="s">
        <v>60</v>
      </c>
      <c r="B36" s="39" t="s">
        <v>61</v>
      </c>
      <c r="C36" s="40"/>
      <c r="D36" s="12" t="s">
        <v>62</v>
      </c>
      <c r="E36" s="31">
        <v>0</v>
      </c>
    </row>
    <row r="37" spans="1:5" ht="12.75">
      <c r="A37" s="11" t="s">
        <v>63</v>
      </c>
      <c r="B37" s="39" t="s">
        <v>64</v>
      </c>
      <c r="C37" s="40"/>
      <c r="D37" s="12" t="s">
        <v>62</v>
      </c>
      <c r="E37" s="31">
        <v>0</v>
      </c>
    </row>
    <row r="38" spans="1:5" ht="12.75">
      <c r="A38" s="11" t="s">
        <v>65</v>
      </c>
      <c r="B38" s="39" t="s">
        <v>66</v>
      </c>
      <c r="C38" s="40"/>
      <c r="D38" s="12" t="s">
        <v>67</v>
      </c>
      <c r="E38" s="31">
        <v>0.079</v>
      </c>
    </row>
    <row r="39" spans="1:5" ht="12.75">
      <c r="A39" s="11" t="s">
        <v>68</v>
      </c>
      <c r="B39" s="39" t="s">
        <v>69</v>
      </c>
      <c r="C39" s="40"/>
      <c r="D39" s="12" t="s">
        <v>67</v>
      </c>
      <c r="E39" s="31">
        <v>0</v>
      </c>
    </row>
    <row r="40" spans="1:5" ht="12.75">
      <c r="A40" s="11" t="s">
        <v>70</v>
      </c>
      <c r="B40" s="39" t="s">
        <v>71</v>
      </c>
      <c r="C40" s="40"/>
      <c r="D40" s="12" t="s">
        <v>67</v>
      </c>
      <c r="E40" s="31">
        <v>0.079</v>
      </c>
    </row>
    <row r="41" spans="1:5" ht="12.75">
      <c r="A41" s="11" t="s">
        <v>72</v>
      </c>
      <c r="B41" s="43" t="s">
        <v>73</v>
      </c>
      <c r="C41" s="44"/>
      <c r="D41" s="12" t="s">
        <v>67</v>
      </c>
      <c r="E41" s="31">
        <v>0</v>
      </c>
    </row>
    <row r="42" spans="1:5" ht="12.75">
      <c r="A42" s="11" t="s">
        <v>74</v>
      </c>
      <c r="B42" s="43" t="s">
        <v>75</v>
      </c>
      <c r="C42" s="44"/>
      <c r="D42" s="12" t="s">
        <v>67</v>
      </c>
      <c r="E42" s="31">
        <v>0.079</v>
      </c>
    </row>
    <row r="43" spans="1:5" ht="12.75">
      <c r="A43" s="11" t="s">
        <v>76</v>
      </c>
      <c r="B43" s="39" t="s">
        <v>77</v>
      </c>
      <c r="C43" s="40"/>
      <c r="D43" s="12" t="s">
        <v>78</v>
      </c>
      <c r="E43" s="13">
        <v>0</v>
      </c>
    </row>
    <row r="44" spans="1:5" ht="12.75">
      <c r="A44" s="11" t="s">
        <v>79</v>
      </c>
      <c r="B44" s="45" t="s">
        <v>80</v>
      </c>
      <c r="C44" s="46"/>
      <c r="D44" s="12" t="s">
        <v>81</v>
      </c>
      <c r="E44" s="13">
        <v>0</v>
      </c>
    </row>
    <row r="45" spans="1:5" ht="12.75">
      <c r="A45" s="11" t="s">
        <v>82</v>
      </c>
      <c r="B45" s="39" t="s">
        <v>83</v>
      </c>
      <c r="C45" s="40"/>
      <c r="D45" s="12" t="s">
        <v>84</v>
      </c>
      <c r="E45" s="13">
        <v>0</v>
      </c>
    </row>
    <row r="46" spans="1:5" ht="12.75">
      <c r="A46" s="11" t="s">
        <v>85</v>
      </c>
      <c r="B46" s="39" t="s">
        <v>86</v>
      </c>
      <c r="C46" s="40"/>
      <c r="D46" s="12" t="s">
        <v>84</v>
      </c>
      <c r="E46" s="13">
        <v>0</v>
      </c>
    </row>
    <row r="47" spans="1:5" ht="12.75">
      <c r="A47" s="11" t="s">
        <v>87</v>
      </c>
      <c r="B47" s="39" t="s">
        <v>88</v>
      </c>
      <c r="C47" s="40"/>
      <c r="D47" s="12" t="s">
        <v>89</v>
      </c>
      <c r="E47" s="32">
        <v>0</v>
      </c>
    </row>
    <row r="48" spans="1:5" ht="12.75">
      <c r="A48" s="11" t="s">
        <v>90</v>
      </c>
      <c r="B48" s="39" t="s">
        <v>91</v>
      </c>
      <c r="C48" s="40"/>
      <c r="D48" s="12" t="s">
        <v>89</v>
      </c>
      <c r="E48" s="32">
        <v>0</v>
      </c>
    </row>
    <row r="49" spans="1:5" ht="12.75">
      <c r="A49" s="11" t="s">
        <v>92</v>
      </c>
      <c r="B49" s="39" t="s">
        <v>93</v>
      </c>
      <c r="C49" s="40"/>
      <c r="D49" s="12" t="s">
        <v>89</v>
      </c>
      <c r="E49" s="32">
        <v>0</v>
      </c>
    </row>
    <row r="50" spans="1:5" ht="12.75">
      <c r="A50" s="11" t="s">
        <v>94</v>
      </c>
      <c r="B50" s="39" t="s">
        <v>95</v>
      </c>
      <c r="C50" s="40"/>
      <c r="D50" s="12" t="s">
        <v>96</v>
      </c>
      <c r="E50" s="32">
        <v>1</v>
      </c>
    </row>
    <row r="51" spans="1:5" ht="22.5">
      <c r="A51" s="11" t="s">
        <v>97</v>
      </c>
      <c r="B51" s="39" t="s">
        <v>98</v>
      </c>
      <c r="C51" s="40"/>
      <c r="D51" s="12" t="s">
        <v>99</v>
      </c>
      <c r="E51" s="13">
        <v>0</v>
      </c>
    </row>
    <row r="52" spans="1:5" ht="24" customHeight="1">
      <c r="A52" s="11" t="s">
        <v>100</v>
      </c>
      <c r="B52" s="39" t="s">
        <v>101</v>
      </c>
      <c r="C52" s="40"/>
      <c r="D52" s="12" t="s">
        <v>102</v>
      </c>
      <c r="E52" s="13">
        <f>E17/E40</f>
        <v>1138.987341772152</v>
      </c>
    </row>
    <row r="53" spans="1:5" ht="22.5">
      <c r="A53" s="16" t="s">
        <v>103</v>
      </c>
      <c r="B53" s="41" t="s">
        <v>104</v>
      </c>
      <c r="C53" s="42"/>
      <c r="D53" s="22" t="s">
        <v>105</v>
      </c>
      <c r="E53" s="18">
        <v>0.01</v>
      </c>
    </row>
    <row r="54" spans="1:5" ht="57" thickBot="1">
      <c r="A54" s="33" t="s">
        <v>106</v>
      </c>
      <c r="B54" s="37" t="s">
        <v>107</v>
      </c>
      <c r="C54" s="38"/>
      <c r="D54" s="34"/>
      <c r="E54" s="35" t="s">
        <v>110</v>
      </c>
    </row>
    <row r="55" spans="1:5" ht="12.75">
      <c r="A55" s="36"/>
      <c r="B55" s="36"/>
      <c r="C55" s="36"/>
      <c r="D55" s="36"/>
      <c r="E55" s="36"/>
    </row>
  </sheetData>
  <mergeCells count="49">
    <mergeCell ref="A1:E1"/>
    <mergeCell ref="B3:C3"/>
    <mergeCell ref="B4:C4"/>
    <mergeCell ref="B5:C5"/>
    <mergeCell ref="B6:C6"/>
    <mergeCell ref="B7:C7"/>
    <mergeCell ref="B8:C8"/>
    <mergeCell ref="B9:C9"/>
    <mergeCell ref="A10:A13"/>
    <mergeCell ref="B10:B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4:C54"/>
    <mergeCell ref="B50:C50"/>
    <mergeCell ref="B51:C51"/>
    <mergeCell ref="B52:C52"/>
    <mergeCell ref="B53:C53"/>
  </mergeCells>
  <dataValidations count="6">
    <dataValidation type="decimal" allowBlank="1" showInputMessage="1" showErrorMessage="1" sqref="E43:E46 E51:E53 E15:E35 E6:E11">
      <formula1>-99999999999</formula1>
      <formula2>999999999999</formula2>
    </dataValidation>
    <dataValidation type="whole" allowBlank="1" showInputMessage="1" showErrorMessage="1" sqref="E47:E50">
      <formula1>-99999999999</formula1>
      <formula2>999999999999</formula2>
    </dataValidation>
    <dataValidation type="decimal" allowBlank="1" showInputMessage="1" showErrorMessage="1" sqref="E36:E42">
      <formula1>-999999999999</formula1>
      <formula2>999999999999</formula2>
    </dataValidation>
    <dataValidation type="textLength" operator="lessThanOrEqual" allowBlank="1" showInputMessage="1" showErrorMessage="1" sqref="E54">
      <formula1>300</formula1>
    </dataValidation>
    <dataValidation type="list" allowBlank="1" showInputMessage="1" showErrorMessage="1" sqref="E5">
      <formula1>kind_of_activity</formula1>
    </dataValidation>
    <dataValidation type="list" allowBlank="1" showInputMessage="1" showErrorMessage="1" sqref="B10:B13">
      <formula1>"Уголь,Газ природный,Газ сжиженный,Мазут,Дизельное топливо"</formula1>
    </dataValidation>
  </dataValidations>
  <hyperlinks>
    <hyperlink ref="B14" location="'ТС показатели'!R1C1" tooltip="Добавить вид топлива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I.Vorozhbit</dc:creator>
  <cp:keywords/>
  <dc:description/>
  <cp:lastModifiedBy>I.Vorozhbit</cp:lastModifiedBy>
  <cp:lastPrinted>2014-04-27T07:15:53Z</cp:lastPrinted>
  <dcterms:created xsi:type="dcterms:W3CDTF">2014-04-25T07:14:34Z</dcterms:created>
  <dcterms:modified xsi:type="dcterms:W3CDTF">2014-04-27T07:15:59Z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