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23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'2023'!$A$1:$I$94</definedName>
  </definedNames>
  <calcPr calcId="125725"/>
</workbook>
</file>

<file path=xl/calcChain.xml><?xml version="1.0" encoding="utf-8"?>
<calcChain xmlns="http://schemas.openxmlformats.org/spreadsheetml/2006/main">
  <c r="F97" i="4"/>
  <c r="F96"/>
  <c r="I95"/>
  <c r="F95"/>
  <c r="I94"/>
  <c r="F94"/>
  <c r="F93"/>
  <c r="F92"/>
  <c r="I90"/>
  <c r="F90"/>
  <c r="I88"/>
  <c r="F88"/>
  <c r="I86"/>
  <c r="F86"/>
  <c r="I85"/>
  <c r="F85"/>
  <c r="I84"/>
  <c r="F84"/>
  <c r="I83"/>
  <c r="F83"/>
  <c r="I82"/>
  <c r="F82"/>
  <c r="I81"/>
  <c r="F81"/>
  <c r="I80"/>
  <c r="F80"/>
  <c r="I79"/>
  <c r="F79"/>
  <c r="I77"/>
  <c r="F77"/>
  <c r="I76"/>
  <c r="F76"/>
  <c r="I75"/>
  <c r="F75"/>
  <c r="I74"/>
  <c r="F74"/>
  <c r="I72"/>
  <c r="I71"/>
  <c r="F71"/>
  <c r="I70"/>
  <c r="F70"/>
  <c r="I69"/>
  <c r="F69"/>
  <c r="I67"/>
  <c r="F67"/>
  <c r="I66"/>
  <c r="F66"/>
  <c r="I65"/>
  <c r="F65"/>
  <c r="I63"/>
  <c r="F63"/>
  <c r="I61"/>
  <c r="F61"/>
  <c r="I60"/>
  <c r="F60"/>
  <c r="I59"/>
  <c r="F59"/>
  <c r="I58"/>
  <c r="F58"/>
  <c r="I57"/>
  <c r="F57"/>
  <c r="F56"/>
  <c r="I55"/>
  <c r="F55"/>
  <c r="I54"/>
  <c r="F54"/>
  <c r="I53"/>
  <c r="F53"/>
  <c r="I52"/>
  <c r="F52"/>
  <c r="I51"/>
  <c r="F51"/>
  <c r="I50"/>
  <c r="F50"/>
  <c r="I49"/>
  <c r="F49"/>
  <c r="I47"/>
  <c r="F47"/>
  <c r="I46"/>
  <c r="F46"/>
  <c r="I44"/>
  <c r="F44"/>
  <c r="I43"/>
  <c r="F43"/>
  <c r="I42"/>
  <c r="F42"/>
  <c r="I41"/>
  <c r="F41"/>
  <c r="I39"/>
  <c r="F39"/>
  <c r="I38"/>
  <c r="F38"/>
  <c r="I37"/>
  <c r="F37"/>
  <c r="I36"/>
  <c r="F36"/>
  <c r="I34"/>
  <c r="F34"/>
  <c r="I33"/>
  <c r="F33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1"/>
  <c r="F21"/>
  <c r="I20"/>
  <c r="F20"/>
  <c r="I19"/>
  <c r="F19"/>
  <c r="I18"/>
  <c r="F18"/>
  <c r="I16"/>
  <c r="F16"/>
  <c r="I15"/>
  <c r="F15"/>
  <c r="I14"/>
  <c r="F14"/>
  <c r="I13"/>
  <c r="F13"/>
  <c r="I12"/>
  <c r="F12"/>
  <c r="I11"/>
  <c r="F11"/>
  <c r="I10"/>
  <c r="F10"/>
  <c r="I9"/>
  <c r="F9"/>
  <c r="I8"/>
  <c r="F8"/>
  <c r="A8"/>
  <c r="A9" s="1"/>
  <c r="A10" s="1"/>
  <c r="A11" s="1"/>
  <c r="A12" s="1"/>
  <c r="A13" s="1"/>
  <c r="A14" s="1"/>
  <c r="A15" s="1"/>
  <c r="A16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3" s="1"/>
  <c r="A34" s="1"/>
  <c r="A36" s="1"/>
  <c r="A37" s="1"/>
  <c r="A38" s="1"/>
  <c r="A39" s="1"/>
  <c r="A41" s="1"/>
  <c r="A42" s="1"/>
  <c r="A43" s="1"/>
  <c r="A44" s="1"/>
  <c r="A46" s="1"/>
  <c r="A47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3" s="1"/>
  <c r="A65" s="1"/>
  <c r="A66" s="1"/>
  <c r="A67" s="1"/>
  <c r="A69" s="1"/>
  <c r="A70" s="1"/>
  <c r="A71" s="1"/>
  <c r="A72" s="1"/>
  <c r="A74" s="1"/>
  <c r="A75" s="1"/>
  <c r="A76" s="1"/>
  <c r="A77" s="1"/>
  <c r="A79" s="1"/>
  <c r="A80" s="1"/>
  <c r="A81" s="1"/>
  <c r="A82" s="1"/>
  <c r="A83" s="1"/>
  <c r="A84" s="1"/>
  <c r="A85" s="1"/>
  <c r="A86" s="1"/>
  <c r="A88" s="1"/>
  <c r="A90" s="1"/>
  <c r="A92" s="1"/>
  <c r="A93" s="1"/>
  <c r="A94" s="1"/>
  <c r="A95" s="1"/>
  <c r="A96" s="1"/>
  <c r="A97" s="1"/>
  <c r="I6"/>
  <c r="F6"/>
</calcChain>
</file>

<file path=xl/sharedStrings.xml><?xml version="1.0" encoding="utf-8"?>
<sst xmlns="http://schemas.openxmlformats.org/spreadsheetml/2006/main" count="182" uniqueCount="179">
  <si>
    <t>№ п/п</t>
  </si>
  <si>
    <t>Марка машины</t>
  </si>
  <si>
    <t>№ калькуляции</t>
  </si>
  <si>
    <t>Стоимость 1-го машино-часа , 1-го часа работы установки(в руб.)</t>
  </si>
  <si>
    <t xml:space="preserve">           Летний  период</t>
  </si>
  <si>
    <t>Зимний  период                                                                Летний  период</t>
  </si>
  <si>
    <t>Сумма без НДС</t>
  </si>
  <si>
    <t>НДС</t>
  </si>
  <si>
    <t>Сумма с НДС</t>
  </si>
  <si>
    <t xml:space="preserve">Сумма без НДС </t>
  </si>
  <si>
    <t>Автобусы</t>
  </si>
  <si>
    <t>HYUNDAI  COUNTY - автобус</t>
  </si>
  <si>
    <t>1П</t>
  </si>
  <si>
    <t>Легковые</t>
  </si>
  <si>
    <t>А/м HONDA CR-V, У245УВ</t>
  </si>
  <si>
    <t>3П</t>
  </si>
  <si>
    <t>А/м TOYOTA HIAСE, Т 468 УУ</t>
  </si>
  <si>
    <t>58П</t>
  </si>
  <si>
    <t>А/м LADA 212140, К069КС</t>
  </si>
  <si>
    <t>62П</t>
  </si>
  <si>
    <t xml:space="preserve">УАЗ-236324  С649ОУ </t>
  </si>
  <si>
    <t>71П</t>
  </si>
  <si>
    <t>УАЗ Hunter P587EE</t>
  </si>
  <si>
    <t>72П</t>
  </si>
  <si>
    <t>Toyota Corolla M749УА</t>
  </si>
  <si>
    <t>73П</t>
  </si>
  <si>
    <t>Nissan Vanette H520УА</t>
  </si>
  <si>
    <t>74П</t>
  </si>
  <si>
    <t>LADA213100 Н470ТР</t>
  </si>
  <si>
    <t>75П</t>
  </si>
  <si>
    <t>Nissan Almera Н036МТ</t>
  </si>
  <si>
    <t>76П</t>
  </si>
  <si>
    <t>Самосвалы</t>
  </si>
  <si>
    <t>А/м КАМАЗ-5511 самосвал, В 631 УМ</t>
  </si>
  <si>
    <t>11П</t>
  </si>
  <si>
    <t>А/м КАМАЗ -65115-048-62 самосвал, .№ У 697 ЕМ</t>
  </si>
  <si>
    <t>2П</t>
  </si>
  <si>
    <t>А/м ЗИЛ-4502  самосвал,  гос.№ Р 456 УВ</t>
  </si>
  <si>
    <t>21П</t>
  </si>
  <si>
    <t>А/м Nissan Diesel Condor, гос.№Н866 МН</t>
  </si>
  <si>
    <t>35П</t>
  </si>
  <si>
    <t>Бортовые</t>
  </si>
  <si>
    <t>А/м Бортовая с КМУ 395795 К952ОА</t>
  </si>
  <si>
    <t>69П</t>
  </si>
  <si>
    <t>А/м MITSUBISHI CANTER, гос.№М 897 МН</t>
  </si>
  <si>
    <t>25П</t>
  </si>
  <si>
    <t>А/м HYUNDAI GOLD, гос. № С 449 АС</t>
  </si>
  <si>
    <t>56П</t>
  </si>
  <si>
    <t>А/м NISSAN ATLAS, Х295УВ</t>
  </si>
  <si>
    <t>33П</t>
  </si>
  <si>
    <t xml:space="preserve">А/м ISUZU  FORWARD c  кран.устан.  гос.№Н197ОХ </t>
  </si>
  <si>
    <t>15П</t>
  </si>
  <si>
    <t>А/м NISSAN DIESEL  бортовая  гос.№ Е 230 УН</t>
  </si>
  <si>
    <t>12П</t>
  </si>
  <si>
    <t>А/м ISUZU ELF, пожарный В228УА</t>
  </si>
  <si>
    <t>52П</t>
  </si>
  <si>
    <t>А/м  KIA BONGO III, А227АК</t>
  </si>
  <si>
    <t>40П</t>
  </si>
  <si>
    <t>УАЗ-236324 (диагностика сетей) Н468ТР</t>
  </si>
  <si>
    <t>48П</t>
  </si>
  <si>
    <t xml:space="preserve">Фургоны </t>
  </si>
  <si>
    <t>А/м ISUZU ELF (cети водопровода) A204УА</t>
  </si>
  <si>
    <t>27П</t>
  </si>
  <si>
    <t xml:space="preserve">А/м ISUZU ELF грузовой фургон, гос. № С 037 ВВ </t>
  </si>
  <si>
    <t>32П</t>
  </si>
  <si>
    <t>Фургоны сетей водопровода</t>
  </si>
  <si>
    <t>А/м ЗИЛ-130  аварийный с бригадой слесарей, гос.№ В630УМ</t>
  </si>
  <si>
    <t>66П</t>
  </si>
  <si>
    <t>А/м ЗИЛ-43410 АЦ5,с бригадой слесарей гос.№ А991УО</t>
  </si>
  <si>
    <t>5П</t>
  </si>
  <si>
    <t>А/м ЗИЛ-431410, с бригадой слесарей, гос.№ М045УА</t>
  </si>
  <si>
    <t>64П</t>
  </si>
  <si>
    <t>А/м ЗИЛ-431410, с бригадой слесарей, гос.№ Е219УК</t>
  </si>
  <si>
    <t>65П</t>
  </si>
  <si>
    <t>Фургоны сетей канализации</t>
  </si>
  <si>
    <t>А/м ЗИЛ-130 фургон с бригадой слесарей, гос.№ В603УМ</t>
  </si>
  <si>
    <t>67П</t>
  </si>
  <si>
    <t>А/м ЗИЛ-130 фургон с бригадой слесарей, гос.№ О257УТ</t>
  </si>
  <si>
    <t>36П</t>
  </si>
  <si>
    <t>А/м ГАЗ-53 фургон, гос № А203УС</t>
  </si>
  <si>
    <t>50П</t>
  </si>
  <si>
    <t>ГАЗ GAZELLE NEXT Р344ТО</t>
  </si>
  <si>
    <t>70П</t>
  </si>
  <si>
    <t>Фургоны участка РСУ</t>
  </si>
  <si>
    <t>А/м ЗИЛ-130 фургон с бригадой рабочих, гос.№ В604УМ</t>
  </si>
  <si>
    <t>29П</t>
  </si>
  <si>
    <t>А/м ГАЗ-3307  аварийный с бригадой , гос.№ 5403ПКФ</t>
  </si>
  <si>
    <t>19П</t>
  </si>
  <si>
    <t>Цистерны</t>
  </si>
  <si>
    <t>А/м NISSAN DIESEL цистерна  гос.№ Е 803 УЕ</t>
  </si>
  <si>
    <t>22П</t>
  </si>
  <si>
    <t>А/м ISUZU FORWARD, Р 516 КС</t>
  </si>
  <si>
    <t>46П</t>
  </si>
  <si>
    <t>А/м MAZDA TITAN (цистерна), гос № У244УВ</t>
  </si>
  <si>
    <t>37П</t>
  </si>
  <si>
    <t>А/м КАМАЗ-53212  илосос  гос.№ Н 033 УМ</t>
  </si>
  <si>
    <t>17П</t>
  </si>
  <si>
    <t>А/м ЗИЛ-431412  цистерна(продувная), гос.№ В 632 УМ</t>
  </si>
  <si>
    <t>16П</t>
  </si>
  <si>
    <t>А/м ЗИЛ 130-цистерна(поливомоечная), У018УА</t>
  </si>
  <si>
    <t>55П</t>
  </si>
  <si>
    <t>А/м ГАЗ-53 КО503  (цистерна), гос.№О573УС</t>
  </si>
  <si>
    <t>18П</t>
  </si>
  <si>
    <t xml:space="preserve"> Установка SCANIA P 340 (FlexLine 313),гос. № А072 ХP</t>
  </si>
  <si>
    <t>14П</t>
  </si>
  <si>
    <t>А/м  КАМАЗ  65115  илосос ТКМ-620М, гос.№Р 237 РР</t>
  </si>
  <si>
    <t>30П</t>
  </si>
  <si>
    <t xml:space="preserve">А/м HINO RANGER ассенизационный, гос.№ Х550ВУ </t>
  </si>
  <si>
    <t>31П</t>
  </si>
  <si>
    <t>А/м ГАЗ-САЗ-39014-12 вакуумный, Р097МУ</t>
  </si>
  <si>
    <t>38П</t>
  </si>
  <si>
    <t>ГАЗ NEXT 2790Е-19 (цистерна ), В193НТ</t>
  </si>
  <si>
    <t>60П</t>
  </si>
  <si>
    <t>А/м ГАЗ-С41К13 (автотопливозаправщик), Е586НР</t>
  </si>
  <si>
    <t>63П</t>
  </si>
  <si>
    <t>Миксер</t>
  </si>
  <si>
    <t>А/м HINO RANGER (миксер)  2м3</t>
  </si>
  <si>
    <t>10П</t>
  </si>
  <si>
    <t>Тягачи</t>
  </si>
  <si>
    <t xml:space="preserve">А/м КАМАЗ 65116-А4 тягач , гос.№Т 112 МК </t>
  </si>
  <si>
    <t>28П</t>
  </si>
  <si>
    <t>А/м КАМАЗ 65116-А4 тягач с прицепом гос.№ АК476425</t>
  </si>
  <si>
    <t>28-АП</t>
  </si>
  <si>
    <t>А/м КАМАЗ-5410, гос.№ К 282 УТ</t>
  </si>
  <si>
    <t>41П</t>
  </si>
  <si>
    <t xml:space="preserve">Бульдозеры </t>
  </si>
  <si>
    <t>Бульдозер KOMATSU D 85A-21E</t>
  </si>
  <si>
    <t>59П</t>
  </si>
  <si>
    <t>Бульдозер KOMATSU D155, гос.№ВК 7103</t>
  </si>
  <si>
    <t>34П</t>
  </si>
  <si>
    <t>Бульдозер MITSUBISHI BD2G, ВМ1562</t>
  </si>
  <si>
    <t>43П</t>
  </si>
  <si>
    <t>Бульдозер Д-75 с баровой установкой, ПЮ4506</t>
  </si>
  <si>
    <t>39П</t>
  </si>
  <si>
    <t>Фронтальные погрузчики</t>
  </si>
  <si>
    <t>Погрузчик фронтальный ТСМ L20-3</t>
  </si>
  <si>
    <t>26П</t>
  </si>
  <si>
    <t>Погрузчик D75S Komatsu, ВМ1559</t>
  </si>
  <si>
    <t>49П</t>
  </si>
  <si>
    <t>Погрузчик WA 150 Коmatsu, ВМ 1546</t>
  </si>
  <si>
    <t>42П</t>
  </si>
  <si>
    <t>Погрузчик Амкодор ВО 7249</t>
  </si>
  <si>
    <t>13П</t>
  </si>
  <si>
    <t>Экскаваторы</t>
  </si>
  <si>
    <t>Экскаватор SUMITOMO SH 223 X -3</t>
  </si>
  <si>
    <t>20П</t>
  </si>
  <si>
    <t>Экскаватор Kobelko SK200 ВМ1560</t>
  </si>
  <si>
    <t>24П</t>
  </si>
  <si>
    <t>Экскаватор колесный Caterpillar МЗ13D, гос. №ВТ 2209</t>
  </si>
  <si>
    <t>57П</t>
  </si>
  <si>
    <t>Экскаватор гусеничный Caterpillar 320 DL ,гос.№ ВН 1734</t>
  </si>
  <si>
    <t>53П</t>
  </si>
  <si>
    <t>Экскаватор колесный KOMATSU PW 180</t>
  </si>
  <si>
    <t>23П</t>
  </si>
  <si>
    <t>Экскаватор колесный KOMATSU PW 180 с гидромолотом</t>
  </si>
  <si>
    <t>61П</t>
  </si>
  <si>
    <t>Экскаватор KOMATSU PС78UU, гос.№ВН 6542</t>
  </si>
  <si>
    <t>9П</t>
  </si>
  <si>
    <t>Экскаватор ЧЛМЗ ЭО 2626</t>
  </si>
  <si>
    <t>47П</t>
  </si>
  <si>
    <t xml:space="preserve">Тракторы </t>
  </si>
  <si>
    <t>Трактор Т-40 М, гос№0228 ВМ</t>
  </si>
  <si>
    <t>7П</t>
  </si>
  <si>
    <t>Краны</t>
  </si>
  <si>
    <t>Кран KOBELCO RK 250-5, гос. №9622 ВТ</t>
  </si>
  <si>
    <t>4П</t>
  </si>
  <si>
    <t>Самоходные механизмы</t>
  </si>
  <si>
    <t>Асфальтоукладчик KAWASAKI HA 31C</t>
  </si>
  <si>
    <t>6П</t>
  </si>
  <si>
    <t>Каток тротуарный SAKAY 4543ВК</t>
  </si>
  <si>
    <t>44П</t>
  </si>
  <si>
    <t>Компрессор PDR 175S HOKUETSU  KOGUO</t>
  </si>
  <si>
    <t>45П</t>
  </si>
  <si>
    <t>68П</t>
  </si>
  <si>
    <t>Буровая  установка DDW-280</t>
  </si>
  <si>
    <t>51П</t>
  </si>
  <si>
    <t>Буровая  установка DDW-300</t>
  </si>
  <si>
    <t>54П</t>
  </si>
  <si>
    <t>Тарифы на эксплуатацию автотранспортных средств и техники  МУП "Уссурийск-Водоканал" для прочих предприятий и организаций на 2023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</si>
</sst>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1" fillId="0" borderId="0" xfId="1" applyFill="1"/>
    <xf numFmtId="0" fontId="5" fillId="0" borderId="2" xfId="1" applyFont="1" applyFill="1" applyBorder="1" applyAlignment="1">
      <alignment horizontal="center" vertical="top" wrapText="1"/>
    </xf>
    <xf numFmtId="0" fontId="1" fillId="0" borderId="2" xfId="1" applyFill="1" applyBorder="1"/>
    <xf numFmtId="0" fontId="1" fillId="2" borderId="2" xfId="1" applyFill="1" applyBorder="1" applyAlignment="1">
      <alignment horizontal="center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2" fillId="0" borderId="2" xfId="2" applyFont="1" applyBorder="1"/>
    <xf numFmtId="0" fontId="2" fillId="0" borderId="0" xfId="2" applyFont="1"/>
    <xf numFmtId="0" fontId="2" fillId="0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97"/>
  <sheetViews>
    <sheetView tabSelected="1" zoomScale="80" zoomScaleNormal="80" workbookViewId="0">
      <selection sqref="A1:I1"/>
    </sheetView>
  </sheetViews>
  <sheetFormatPr defaultColWidth="8.7109375" defaultRowHeight="12.75"/>
  <cols>
    <col min="1" max="1" width="4.140625" style="1" customWidth="1"/>
    <col min="2" max="2" width="65" style="1" customWidth="1"/>
    <col min="3" max="3" width="8.7109375" style="1"/>
    <col min="4" max="4" width="12.140625" style="1" customWidth="1"/>
    <col min="5" max="5" width="8.42578125" style="1" customWidth="1"/>
    <col min="6" max="6" width="12.140625" style="1" customWidth="1"/>
    <col min="7" max="7" width="12.5703125" style="1" customWidth="1"/>
    <col min="8" max="8" width="10.42578125" style="1" customWidth="1"/>
    <col min="9" max="9" width="11.28515625" style="1" customWidth="1"/>
    <col min="10" max="225" width="8.7109375" style="1"/>
    <col min="226" max="226" width="4.140625" style="1" customWidth="1"/>
    <col min="227" max="227" width="65" style="1" customWidth="1"/>
    <col min="228" max="228" width="8.7109375" style="1"/>
    <col min="229" max="229" width="12.140625" style="1" customWidth="1"/>
    <col min="230" max="230" width="8.42578125" style="1" customWidth="1"/>
    <col min="231" max="231" width="12.140625" style="1" customWidth="1"/>
    <col min="232" max="232" width="12.5703125" style="1" customWidth="1"/>
    <col min="233" max="233" width="10.42578125" style="1" customWidth="1"/>
    <col min="234" max="234" width="11.28515625" style="1" customWidth="1"/>
    <col min="235" max="235" width="8.7109375" style="1"/>
    <col min="236" max="236" width="11.5703125" style="1" customWidth="1"/>
    <col min="237" max="237" width="12.5703125" style="1" customWidth="1"/>
    <col min="238" max="239" width="8.7109375" style="1"/>
    <col min="240" max="240" width="4" style="1" customWidth="1"/>
    <col min="241" max="241" width="63.85546875" style="1" customWidth="1"/>
    <col min="242" max="242" width="12" style="1" customWidth="1"/>
    <col min="243" max="243" width="12.28515625" style="1" customWidth="1"/>
    <col min="244" max="244" width="11.7109375" style="1" customWidth="1"/>
    <col min="245" max="245" width="10.140625" style="1" customWidth="1"/>
    <col min="246" max="246" width="10" style="1" customWidth="1"/>
    <col min="247" max="247" width="11.42578125" style="1" customWidth="1"/>
    <col min="248" max="248" width="9.5703125" style="1" customWidth="1"/>
    <col min="249" max="481" width="8.7109375" style="1"/>
    <col min="482" max="482" width="4.140625" style="1" customWidth="1"/>
    <col min="483" max="483" width="65" style="1" customWidth="1"/>
    <col min="484" max="484" width="8.7109375" style="1"/>
    <col min="485" max="485" width="12.140625" style="1" customWidth="1"/>
    <col min="486" max="486" width="8.42578125" style="1" customWidth="1"/>
    <col min="487" max="487" width="12.140625" style="1" customWidth="1"/>
    <col min="488" max="488" width="12.5703125" style="1" customWidth="1"/>
    <col min="489" max="489" width="10.42578125" style="1" customWidth="1"/>
    <col min="490" max="490" width="11.28515625" style="1" customWidth="1"/>
    <col min="491" max="491" width="8.7109375" style="1"/>
    <col min="492" max="492" width="11.5703125" style="1" customWidth="1"/>
    <col min="493" max="493" width="12.5703125" style="1" customWidth="1"/>
    <col min="494" max="495" width="8.7109375" style="1"/>
    <col min="496" max="496" width="4" style="1" customWidth="1"/>
    <col min="497" max="497" width="63.85546875" style="1" customWidth="1"/>
    <col min="498" max="498" width="12" style="1" customWidth="1"/>
    <col min="499" max="499" width="12.28515625" style="1" customWidth="1"/>
    <col min="500" max="500" width="11.7109375" style="1" customWidth="1"/>
    <col min="501" max="501" width="10.140625" style="1" customWidth="1"/>
    <col min="502" max="502" width="10" style="1" customWidth="1"/>
    <col min="503" max="503" width="11.42578125" style="1" customWidth="1"/>
    <col min="504" max="504" width="9.5703125" style="1" customWidth="1"/>
    <col min="505" max="737" width="8.7109375" style="1"/>
    <col min="738" max="738" width="4.140625" style="1" customWidth="1"/>
    <col min="739" max="739" width="65" style="1" customWidth="1"/>
    <col min="740" max="740" width="8.7109375" style="1"/>
    <col min="741" max="741" width="12.140625" style="1" customWidth="1"/>
    <col min="742" max="742" width="8.42578125" style="1" customWidth="1"/>
    <col min="743" max="743" width="12.140625" style="1" customWidth="1"/>
    <col min="744" max="744" width="12.5703125" style="1" customWidth="1"/>
    <col min="745" max="745" width="10.42578125" style="1" customWidth="1"/>
    <col min="746" max="746" width="11.28515625" style="1" customWidth="1"/>
    <col min="747" max="747" width="8.7109375" style="1"/>
    <col min="748" max="748" width="11.5703125" style="1" customWidth="1"/>
    <col min="749" max="749" width="12.5703125" style="1" customWidth="1"/>
    <col min="750" max="751" width="8.7109375" style="1"/>
    <col min="752" max="752" width="4" style="1" customWidth="1"/>
    <col min="753" max="753" width="63.85546875" style="1" customWidth="1"/>
    <col min="754" max="754" width="12" style="1" customWidth="1"/>
    <col min="755" max="755" width="12.28515625" style="1" customWidth="1"/>
    <col min="756" max="756" width="11.7109375" style="1" customWidth="1"/>
    <col min="757" max="757" width="10.140625" style="1" customWidth="1"/>
    <col min="758" max="758" width="10" style="1" customWidth="1"/>
    <col min="759" max="759" width="11.42578125" style="1" customWidth="1"/>
    <col min="760" max="760" width="9.5703125" style="1" customWidth="1"/>
    <col min="761" max="993" width="8.7109375" style="1"/>
    <col min="994" max="994" width="4.140625" style="1" customWidth="1"/>
    <col min="995" max="995" width="65" style="1" customWidth="1"/>
    <col min="996" max="996" width="8.7109375" style="1"/>
    <col min="997" max="997" width="12.140625" style="1" customWidth="1"/>
    <col min="998" max="998" width="8.42578125" style="1" customWidth="1"/>
    <col min="999" max="999" width="12.140625" style="1" customWidth="1"/>
    <col min="1000" max="1000" width="12.5703125" style="1" customWidth="1"/>
    <col min="1001" max="1001" width="10.42578125" style="1" customWidth="1"/>
    <col min="1002" max="1002" width="11.28515625" style="1" customWidth="1"/>
    <col min="1003" max="1003" width="8.7109375" style="1"/>
    <col min="1004" max="1004" width="11.5703125" style="1" customWidth="1"/>
    <col min="1005" max="1005" width="12.5703125" style="1" customWidth="1"/>
    <col min="1006" max="1007" width="8.7109375" style="1"/>
    <col min="1008" max="1008" width="4" style="1" customWidth="1"/>
    <col min="1009" max="1009" width="63.85546875" style="1" customWidth="1"/>
    <col min="1010" max="1010" width="12" style="1" customWidth="1"/>
    <col min="1011" max="1011" width="12.28515625" style="1" customWidth="1"/>
    <col min="1012" max="1012" width="11.7109375" style="1" customWidth="1"/>
    <col min="1013" max="1013" width="10.140625" style="1" customWidth="1"/>
    <col min="1014" max="1014" width="10" style="1" customWidth="1"/>
    <col min="1015" max="1015" width="11.42578125" style="1" customWidth="1"/>
    <col min="1016" max="1016" width="9.5703125" style="1" customWidth="1"/>
    <col min="1017" max="1249" width="8.7109375" style="1"/>
    <col min="1250" max="1250" width="4.140625" style="1" customWidth="1"/>
    <col min="1251" max="1251" width="65" style="1" customWidth="1"/>
    <col min="1252" max="1252" width="8.7109375" style="1"/>
    <col min="1253" max="1253" width="12.140625" style="1" customWidth="1"/>
    <col min="1254" max="1254" width="8.42578125" style="1" customWidth="1"/>
    <col min="1255" max="1255" width="12.140625" style="1" customWidth="1"/>
    <col min="1256" max="1256" width="12.5703125" style="1" customWidth="1"/>
    <col min="1257" max="1257" width="10.42578125" style="1" customWidth="1"/>
    <col min="1258" max="1258" width="11.28515625" style="1" customWidth="1"/>
    <col min="1259" max="1259" width="8.7109375" style="1"/>
    <col min="1260" max="1260" width="11.5703125" style="1" customWidth="1"/>
    <col min="1261" max="1261" width="12.5703125" style="1" customWidth="1"/>
    <col min="1262" max="1263" width="8.7109375" style="1"/>
    <col min="1264" max="1264" width="4" style="1" customWidth="1"/>
    <col min="1265" max="1265" width="63.85546875" style="1" customWidth="1"/>
    <col min="1266" max="1266" width="12" style="1" customWidth="1"/>
    <col min="1267" max="1267" width="12.28515625" style="1" customWidth="1"/>
    <col min="1268" max="1268" width="11.7109375" style="1" customWidth="1"/>
    <col min="1269" max="1269" width="10.140625" style="1" customWidth="1"/>
    <col min="1270" max="1270" width="10" style="1" customWidth="1"/>
    <col min="1271" max="1271" width="11.42578125" style="1" customWidth="1"/>
    <col min="1272" max="1272" width="9.5703125" style="1" customWidth="1"/>
    <col min="1273" max="1505" width="8.7109375" style="1"/>
    <col min="1506" max="1506" width="4.140625" style="1" customWidth="1"/>
    <col min="1507" max="1507" width="65" style="1" customWidth="1"/>
    <col min="1508" max="1508" width="8.7109375" style="1"/>
    <col min="1509" max="1509" width="12.140625" style="1" customWidth="1"/>
    <col min="1510" max="1510" width="8.42578125" style="1" customWidth="1"/>
    <col min="1511" max="1511" width="12.140625" style="1" customWidth="1"/>
    <col min="1512" max="1512" width="12.5703125" style="1" customWidth="1"/>
    <col min="1513" max="1513" width="10.42578125" style="1" customWidth="1"/>
    <col min="1514" max="1514" width="11.28515625" style="1" customWidth="1"/>
    <col min="1515" max="1515" width="8.7109375" style="1"/>
    <col min="1516" max="1516" width="11.5703125" style="1" customWidth="1"/>
    <col min="1517" max="1517" width="12.5703125" style="1" customWidth="1"/>
    <col min="1518" max="1519" width="8.7109375" style="1"/>
    <col min="1520" max="1520" width="4" style="1" customWidth="1"/>
    <col min="1521" max="1521" width="63.85546875" style="1" customWidth="1"/>
    <col min="1522" max="1522" width="12" style="1" customWidth="1"/>
    <col min="1523" max="1523" width="12.28515625" style="1" customWidth="1"/>
    <col min="1524" max="1524" width="11.7109375" style="1" customWidth="1"/>
    <col min="1525" max="1525" width="10.140625" style="1" customWidth="1"/>
    <col min="1526" max="1526" width="10" style="1" customWidth="1"/>
    <col min="1527" max="1527" width="11.42578125" style="1" customWidth="1"/>
    <col min="1528" max="1528" width="9.5703125" style="1" customWidth="1"/>
    <col min="1529" max="1761" width="8.7109375" style="1"/>
    <col min="1762" max="1762" width="4.140625" style="1" customWidth="1"/>
    <col min="1763" max="1763" width="65" style="1" customWidth="1"/>
    <col min="1764" max="1764" width="8.7109375" style="1"/>
    <col min="1765" max="1765" width="12.140625" style="1" customWidth="1"/>
    <col min="1766" max="1766" width="8.42578125" style="1" customWidth="1"/>
    <col min="1767" max="1767" width="12.140625" style="1" customWidth="1"/>
    <col min="1768" max="1768" width="12.5703125" style="1" customWidth="1"/>
    <col min="1769" max="1769" width="10.42578125" style="1" customWidth="1"/>
    <col min="1770" max="1770" width="11.28515625" style="1" customWidth="1"/>
    <col min="1771" max="1771" width="8.7109375" style="1"/>
    <col min="1772" max="1772" width="11.5703125" style="1" customWidth="1"/>
    <col min="1773" max="1773" width="12.5703125" style="1" customWidth="1"/>
    <col min="1774" max="1775" width="8.7109375" style="1"/>
    <col min="1776" max="1776" width="4" style="1" customWidth="1"/>
    <col min="1777" max="1777" width="63.85546875" style="1" customWidth="1"/>
    <col min="1778" max="1778" width="12" style="1" customWidth="1"/>
    <col min="1779" max="1779" width="12.28515625" style="1" customWidth="1"/>
    <col min="1780" max="1780" width="11.7109375" style="1" customWidth="1"/>
    <col min="1781" max="1781" width="10.140625" style="1" customWidth="1"/>
    <col min="1782" max="1782" width="10" style="1" customWidth="1"/>
    <col min="1783" max="1783" width="11.42578125" style="1" customWidth="1"/>
    <col min="1784" max="1784" width="9.5703125" style="1" customWidth="1"/>
    <col min="1785" max="2017" width="8.7109375" style="1"/>
    <col min="2018" max="2018" width="4.140625" style="1" customWidth="1"/>
    <col min="2019" max="2019" width="65" style="1" customWidth="1"/>
    <col min="2020" max="2020" width="8.7109375" style="1"/>
    <col min="2021" max="2021" width="12.140625" style="1" customWidth="1"/>
    <col min="2022" max="2022" width="8.42578125" style="1" customWidth="1"/>
    <col min="2023" max="2023" width="12.140625" style="1" customWidth="1"/>
    <col min="2024" max="2024" width="12.5703125" style="1" customWidth="1"/>
    <col min="2025" max="2025" width="10.42578125" style="1" customWidth="1"/>
    <col min="2026" max="2026" width="11.28515625" style="1" customWidth="1"/>
    <col min="2027" max="2027" width="8.7109375" style="1"/>
    <col min="2028" max="2028" width="11.5703125" style="1" customWidth="1"/>
    <col min="2029" max="2029" width="12.5703125" style="1" customWidth="1"/>
    <col min="2030" max="2031" width="8.7109375" style="1"/>
    <col min="2032" max="2032" width="4" style="1" customWidth="1"/>
    <col min="2033" max="2033" width="63.85546875" style="1" customWidth="1"/>
    <col min="2034" max="2034" width="12" style="1" customWidth="1"/>
    <col min="2035" max="2035" width="12.28515625" style="1" customWidth="1"/>
    <col min="2036" max="2036" width="11.7109375" style="1" customWidth="1"/>
    <col min="2037" max="2037" width="10.140625" style="1" customWidth="1"/>
    <col min="2038" max="2038" width="10" style="1" customWidth="1"/>
    <col min="2039" max="2039" width="11.42578125" style="1" customWidth="1"/>
    <col min="2040" max="2040" width="9.5703125" style="1" customWidth="1"/>
    <col min="2041" max="2273" width="8.7109375" style="1"/>
    <col min="2274" max="2274" width="4.140625" style="1" customWidth="1"/>
    <col min="2275" max="2275" width="65" style="1" customWidth="1"/>
    <col min="2276" max="2276" width="8.7109375" style="1"/>
    <col min="2277" max="2277" width="12.140625" style="1" customWidth="1"/>
    <col min="2278" max="2278" width="8.42578125" style="1" customWidth="1"/>
    <col min="2279" max="2279" width="12.140625" style="1" customWidth="1"/>
    <col min="2280" max="2280" width="12.5703125" style="1" customWidth="1"/>
    <col min="2281" max="2281" width="10.42578125" style="1" customWidth="1"/>
    <col min="2282" max="2282" width="11.28515625" style="1" customWidth="1"/>
    <col min="2283" max="2283" width="8.7109375" style="1"/>
    <col min="2284" max="2284" width="11.5703125" style="1" customWidth="1"/>
    <col min="2285" max="2285" width="12.5703125" style="1" customWidth="1"/>
    <col min="2286" max="2287" width="8.7109375" style="1"/>
    <col min="2288" max="2288" width="4" style="1" customWidth="1"/>
    <col min="2289" max="2289" width="63.85546875" style="1" customWidth="1"/>
    <col min="2290" max="2290" width="12" style="1" customWidth="1"/>
    <col min="2291" max="2291" width="12.28515625" style="1" customWidth="1"/>
    <col min="2292" max="2292" width="11.7109375" style="1" customWidth="1"/>
    <col min="2293" max="2293" width="10.140625" style="1" customWidth="1"/>
    <col min="2294" max="2294" width="10" style="1" customWidth="1"/>
    <col min="2295" max="2295" width="11.42578125" style="1" customWidth="1"/>
    <col min="2296" max="2296" width="9.5703125" style="1" customWidth="1"/>
    <col min="2297" max="2529" width="8.7109375" style="1"/>
    <col min="2530" max="2530" width="4.140625" style="1" customWidth="1"/>
    <col min="2531" max="2531" width="65" style="1" customWidth="1"/>
    <col min="2532" max="2532" width="8.7109375" style="1"/>
    <col min="2533" max="2533" width="12.140625" style="1" customWidth="1"/>
    <col min="2534" max="2534" width="8.42578125" style="1" customWidth="1"/>
    <col min="2535" max="2535" width="12.140625" style="1" customWidth="1"/>
    <col min="2536" max="2536" width="12.5703125" style="1" customWidth="1"/>
    <col min="2537" max="2537" width="10.42578125" style="1" customWidth="1"/>
    <col min="2538" max="2538" width="11.28515625" style="1" customWidth="1"/>
    <col min="2539" max="2539" width="8.7109375" style="1"/>
    <col min="2540" max="2540" width="11.5703125" style="1" customWidth="1"/>
    <col min="2541" max="2541" width="12.5703125" style="1" customWidth="1"/>
    <col min="2542" max="2543" width="8.7109375" style="1"/>
    <col min="2544" max="2544" width="4" style="1" customWidth="1"/>
    <col min="2545" max="2545" width="63.85546875" style="1" customWidth="1"/>
    <col min="2546" max="2546" width="12" style="1" customWidth="1"/>
    <col min="2547" max="2547" width="12.28515625" style="1" customWidth="1"/>
    <col min="2548" max="2548" width="11.7109375" style="1" customWidth="1"/>
    <col min="2549" max="2549" width="10.140625" style="1" customWidth="1"/>
    <col min="2550" max="2550" width="10" style="1" customWidth="1"/>
    <col min="2551" max="2551" width="11.42578125" style="1" customWidth="1"/>
    <col min="2552" max="2552" width="9.5703125" style="1" customWidth="1"/>
    <col min="2553" max="2785" width="8.7109375" style="1"/>
    <col min="2786" max="2786" width="4.140625" style="1" customWidth="1"/>
    <col min="2787" max="2787" width="65" style="1" customWidth="1"/>
    <col min="2788" max="2788" width="8.7109375" style="1"/>
    <col min="2789" max="2789" width="12.140625" style="1" customWidth="1"/>
    <col min="2790" max="2790" width="8.42578125" style="1" customWidth="1"/>
    <col min="2791" max="2791" width="12.140625" style="1" customWidth="1"/>
    <col min="2792" max="2792" width="12.5703125" style="1" customWidth="1"/>
    <col min="2793" max="2793" width="10.42578125" style="1" customWidth="1"/>
    <col min="2794" max="2794" width="11.28515625" style="1" customWidth="1"/>
    <col min="2795" max="2795" width="8.7109375" style="1"/>
    <col min="2796" max="2796" width="11.5703125" style="1" customWidth="1"/>
    <col min="2797" max="2797" width="12.5703125" style="1" customWidth="1"/>
    <col min="2798" max="2799" width="8.7109375" style="1"/>
    <col min="2800" max="2800" width="4" style="1" customWidth="1"/>
    <col min="2801" max="2801" width="63.85546875" style="1" customWidth="1"/>
    <col min="2802" max="2802" width="12" style="1" customWidth="1"/>
    <col min="2803" max="2803" width="12.28515625" style="1" customWidth="1"/>
    <col min="2804" max="2804" width="11.7109375" style="1" customWidth="1"/>
    <col min="2805" max="2805" width="10.140625" style="1" customWidth="1"/>
    <col min="2806" max="2806" width="10" style="1" customWidth="1"/>
    <col min="2807" max="2807" width="11.42578125" style="1" customWidth="1"/>
    <col min="2808" max="2808" width="9.5703125" style="1" customWidth="1"/>
    <col min="2809" max="3041" width="8.7109375" style="1"/>
    <col min="3042" max="3042" width="4.140625" style="1" customWidth="1"/>
    <col min="3043" max="3043" width="65" style="1" customWidth="1"/>
    <col min="3044" max="3044" width="8.7109375" style="1"/>
    <col min="3045" max="3045" width="12.140625" style="1" customWidth="1"/>
    <col min="3046" max="3046" width="8.42578125" style="1" customWidth="1"/>
    <col min="3047" max="3047" width="12.140625" style="1" customWidth="1"/>
    <col min="3048" max="3048" width="12.5703125" style="1" customWidth="1"/>
    <col min="3049" max="3049" width="10.42578125" style="1" customWidth="1"/>
    <col min="3050" max="3050" width="11.28515625" style="1" customWidth="1"/>
    <col min="3051" max="3051" width="8.7109375" style="1"/>
    <col min="3052" max="3052" width="11.5703125" style="1" customWidth="1"/>
    <col min="3053" max="3053" width="12.5703125" style="1" customWidth="1"/>
    <col min="3054" max="3055" width="8.7109375" style="1"/>
    <col min="3056" max="3056" width="4" style="1" customWidth="1"/>
    <col min="3057" max="3057" width="63.85546875" style="1" customWidth="1"/>
    <col min="3058" max="3058" width="12" style="1" customWidth="1"/>
    <col min="3059" max="3059" width="12.28515625" style="1" customWidth="1"/>
    <col min="3060" max="3060" width="11.7109375" style="1" customWidth="1"/>
    <col min="3061" max="3061" width="10.140625" style="1" customWidth="1"/>
    <col min="3062" max="3062" width="10" style="1" customWidth="1"/>
    <col min="3063" max="3063" width="11.42578125" style="1" customWidth="1"/>
    <col min="3064" max="3064" width="9.5703125" style="1" customWidth="1"/>
    <col min="3065" max="3297" width="8.7109375" style="1"/>
    <col min="3298" max="3298" width="4.140625" style="1" customWidth="1"/>
    <col min="3299" max="3299" width="65" style="1" customWidth="1"/>
    <col min="3300" max="3300" width="8.7109375" style="1"/>
    <col min="3301" max="3301" width="12.140625" style="1" customWidth="1"/>
    <col min="3302" max="3302" width="8.42578125" style="1" customWidth="1"/>
    <col min="3303" max="3303" width="12.140625" style="1" customWidth="1"/>
    <col min="3304" max="3304" width="12.5703125" style="1" customWidth="1"/>
    <col min="3305" max="3305" width="10.42578125" style="1" customWidth="1"/>
    <col min="3306" max="3306" width="11.28515625" style="1" customWidth="1"/>
    <col min="3307" max="3307" width="8.7109375" style="1"/>
    <col min="3308" max="3308" width="11.5703125" style="1" customWidth="1"/>
    <col min="3309" max="3309" width="12.5703125" style="1" customWidth="1"/>
    <col min="3310" max="3311" width="8.7109375" style="1"/>
    <col min="3312" max="3312" width="4" style="1" customWidth="1"/>
    <col min="3313" max="3313" width="63.85546875" style="1" customWidth="1"/>
    <col min="3314" max="3314" width="12" style="1" customWidth="1"/>
    <col min="3315" max="3315" width="12.28515625" style="1" customWidth="1"/>
    <col min="3316" max="3316" width="11.7109375" style="1" customWidth="1"/>
    <col min="3317" max="3317" width="10.140625" style="1" customWidth="1"/>
    <col min="3318" max="3318" width="10" style="1" customWidth="1"/>
    <col min="3319" max="3319" width="11.42578125" style="1" customWidth="1"/>
    <col min="3320" max="3320" width="9.5703125" style="1" customWidth="1"/>
    <col min="3321" max="3553" width="8.7109375" style="1"/>
    <col min="3554" max="3554" width="4.140625" style="1" customWidth="1"/>
    <col min="3555" max="3555" width="65" style="1" customWidth="1"/>
    <col min="3556" max="3556" width="8.7109375" style="1"/>
    <col min="3557" max="3557" width="12.140625" style="1" customWidth="1"/>
    <col min="3558" max="3558" width="8.42578125" style="1" customWidth="1"/>
    <col min="3559" max="3559" width="12.140625" style="1" customWidth="1"/>
    <col min="3560" max="3560" width="12.5703125" style="1" customWidth="1"/>
    <col min="3561" max="3561" width="10.42578125" style="1" customWidth="1"/>
    <col min="3562" max="3562" width="11.28515625" style="1" customWidth="1"/>
    <col min="3563" max="3563" width="8.7109375" style="1"/>
    <col min="3564" max="3564" width="11.5703125" style="1" customWidth="1"/>
    <col min="3565" max="3565" width="12.5703125" style="1" customWidth="1"/>
    <col min="3566" max="3567" width="8.7109375" style="1"/>
    <col min="3568" max="3568" width="4" style="1" customWidth="1"/>
    <col min="3569" max="3569" width="63.85546875" style="1" customWidth="1"/>
    <col min="3570" max="3570" width="12" style="1" customWidth="1"/>
    <col min="3571" max="3571" width="12.28515625" style="1" customWidth="1"/>
    <col min="3572" max="3572" width="11.7109375" style="1" customWidth="1"/>
    <col min="3573" max="3573" width="10.140625" style="1" customWidth="1"/>
    <col min="3574" max="3574" width="10" style="1" customWidth="1"/>
    <col min="3575" max="3575" width="11.42578125" style="1" customWidth="1"/>
    <col min="3576" max="3576" width="9.5703125" style="1" customWidth="1"/>
    <col min="3577" max="3809" width="8.7109375" style="1"/>
    <col min="3810" max="3810" width="4.140625" style="1" customWidth="1"/>
    <col min="3811" max="3811" width="65" style="1" customWidth="1"/>
    <col min="3812" max="3812" width="8.7109375" style="1"/>
    <col min="3813" max="3813" width="12.140625" style="1" customWidth="1"/>
    <col min="3814" max="3814" width="8.42578125" style="1" customWidth="1"/>
    <col min="3815" max="3815" width="12.140625" style="1" customWidth="1"/>
    <col min="3816" max="3816" width="12.5703125" style="1" customWidth="1"/>
    <col min="3817" max="3817" width="10.42578125" style="1" customWidth="1"/>
    <col min="3818" max="3818" width="11.28515625" style="1" customWidth="1"/>
    <col min="3819" max="3819" width="8.7109375" style="1"/>
    <col min="3820" max="3820" width="11.5703125" style="1" customWidth="1"/>
    <col min="3821" max="3821" width="12.5703125" style="1" customWidth="1"/>
    <col min="3822" max="3823" width="8.7109375" style="1"/>
    <col min="3824" max="3824" width="4" style="1" customWidth="1"/>
    <col min="3825" max="3825" width="63.85546875" style="1" customWidth="1"/>
    <col min="3826" max="3826" width="12" style="1" customWidth="1"/>
    <col min="3827" max="3827" width="12.28515625" style="1" customWidth="1"/>
    <col min="3828" max="3828" width="11.7109375" style="1" customWidth="1"/>
    <col min="3829" max="3829" width="10.140625" style="1" customWidth="1"/>
    <col min="3830" max="3830" width="10" style="1" customWidth="1"/>
    <col min="3831" max="3831" width="11.42578125" style="1" customWidth="1"/>
    <col min="3832" max="3832" width="9.5703125" style="1" customWidth="1"/>
    <col min="3833" max="4065" width="8.7109375" style="1"/>
    <col min="4066" max="4066" width="4.140625" style="1" customWidth="1"/>
    <col min="4067" max="4067" width="65" style="1" customWidth="1"/>
    <col min="4068" max="4068" width="8.7109375" style="1"/>
    <col min="4069" max="4069" width="12.140625" style="1" customWidth="1"/>
    <col min="4070" max="4070" width="8.42578125" style="1" customWidth="1"/>
    <col min="4071" max="4071" width="12.140625" style="1" customWidth="1"/>
    <col min="4072" max="4072" width="12.5703125" style="1" customWidth="1"/>
    <col min="4073" max="4073" width="10.42578125" style="1" customWidth="1"/>
    <col min="4074" max="4074" width="11.28515625" style="1" customWidth="1"/>
    <col min="4075" max="4075" width="8.7109375" style="1"/>
    <col min="4076" max="4076" width="11.5703125" style="1" customWidth="1"/>
    <col min="4077" max="4077" width="12.5703125" style="1" customWidth="1"/>
    <col min="4078" max="4079" width="8.7109375" style="1"/>
    <col min="4080" max="4080" width="4" style="1" customWidth="1"/>
    <col min="4081" max="4081" width="63.85546875" style="1" customWidth="1"/>
    <col min="4082" max="4082" width="12" style="1" customWidth="1"/>
    <col min="4083" max="4083" width="12.28515625" style="1" customWidth="1"/>
    <col min="4084" max="4084" width="11.7109375" style="1" customWidth="1"/>
    <col min="4085" max="4085" width="10.140625" style="1" customWidth="1"/>
    <col min="4086" max="4086" width="10" style="1" customWidth="1"/>
    <col min="4087" max="4087" width="11.42578125" style="1" customWidth="1"/>
    <col min="4088" max="4088" width="9.5703125" style="1" customWidth="1"/>
    <col min="4089" max="4321" width="8.7109375" style="1"/>
    <col min="4322" max="4322" width="4.140625" style="1" customWidth="1"/>
    <col min="4323" max="4323" width="65" style="1" customWidth="1"/>
    <col min="4324" max="4324" width="8.7109375" style="1"/>
    <col min="4325" max="4325" width="12.140625" style="1" customWidth="1"/>
    <col min="4326" max="4326" width="8.42578125" style="1" customWidth="1"/>
    <col min="4327" max="4327" width="12.140625" style="1" customWidth="1"/>
    <col min="4328" max="4328" width="12.5703125" style="1" customWidth="1"/>
    <col min="4329" max="4329" width="10.42578125" style="1" customWidth="1"/>
    <col min="4330" max="4330" width="11.28515625" style="1" customWidth="1"/>
    <col min="4331" max="4331" width="8.7109375" style="1"/>
    <col min="4332" max="4332" width="11.5703125" style="1" customWidth="1"/>
    <col min="4333" max="4333" width="12.5703125" style="1" customWidth="1"/>
    <col min="4334" max="4335" width="8.7109375" style="1"/>
    <col min="4336" max="4336" width="4" style="1" customWidth="1"/>
    <col min="4337" max="4337" width="63.85546875" style="1" customWidth="1"/>
    <col min="4338" max="4338" width="12" style="1" customWidth="1"/>
    <col min="4339" max="4339" width="12.28515625" style="1" customWidth="1"/>
    <col min="4340" max="4340" width="11.7109375" style="1" customWidth="1"/>
    <col min="4341" max="4341" width="10.140625" style="1" customWidth="1"/>
    <col min="4342" max="4342" width="10" style="1" customWidth="1"/>
    <col min="4343" max="4343" width="11.42578125" style="1" customWidth="1"/>
    <col min="4344" max="4344" width="9.5703125" style="1" customWidth="1"/>
    <col min="4345" max="4577" width="8.7109375" style="1"/>
    <col min="4578" max="4578" width="4.140625" style="1" customWidth="1"/>
    <col min="4579" max="4579" width="65" style="1" customWidth="1"/>
    <col min="4580" max="4580" width="8.7109375" style="1"/>
    <col min="4581" max="4581" width="12.140625" style="1" customWidth="1"/>
    <col min="4582" max="4582" width="8.42578125" style="1" customWidth="1"/>
    <col min="4583" max="4583" width="12.140625" style="1" customWidth="1"/>
    <col min="4584" max="4584" width="12.5703125" style="1" customWidth="1"/>
    <col min="4585" max="4585" width="10.42578125" style="1" customWidth="1"/>
    <col min="4586" max="4586" width="11.28515625" style="1" customWidth="1"/>
    <col min="4587" max="4587" width="8.7109375" style="1"/>
    <col min="4588" max="4588" width="11.5703125" style="1" customWidth="1"/>
    <col min="4589" max="4589" width="12.5703125" style="1" customWidth="1"/>
    <col min="4590" max="4591" width="8.7109375" style="1"/>
    <col min="4592" max="4592" width="4" style="1" customWidth="1"/>
    <col min="4593" max="4593" width="63.85546875" style="1" customWidth="1"/>
    <col min="4594" max="4594" width="12" style="1" customWidth="1"/>
    <col min="4595" max="4595" width="12.28515625" style="1" customWidth="1"/>
    <col min="4596" max="4596" width="11.7109375" style="1" customWidth="1"/>
    <col min="4597" max="4597" width="10.140625" style="1" customWidth="1"/>
    <col min="4598" max="4598" width="10" style="1" customWidth="1"/>
    <col min="4599" max="4599" width="11.42578125" style="1" customWidth="1"/>
    <col min="4600" max="4600" width="9.5703125" style="1" customWidth="1"/>
    <col min="4601" max="4833" width="8.7109375" style="1"/>
    <col min="4834" max="4834" width="4.140625" style="1" customWidth="1"/>
    <col min="4835" max="4835" width="65" style="1" customWidth="1"/>
    <col min="4836" max="4836" width="8.7109375" style="1"/>
    <col min="4837" max="4837" width="12.140625" style="1" customWidth="1"/>
    <col min="4838" max="4838" width="8.42578125" style="1" customWidth="1"/>
    <col min="4839" max="4839" width="12.140625" style="1" customWidth="1"/>
    <col min="4840" max="4840" width="12.5703125" style="1" customWidth="1"/>
    <col min="4841" max="4841" width="10.42578125" style="1" customWidth="1"/>
    <col min="4842" max="4842" width="11.28515625" style="1" customWidth="1"/>
    <col min="4843" max="4843" width="8.7109375" style="1"/>
    <col min="4844" max="4844" width="11.5703125" style="1" customWidth="1"/>
    <col min="4845" max="4845" width="12.5703125" style="1" customWidth="1"/>
    <col min="4846" max="4847" width="8.7109375" style="1"/>
    <col min="4848" max="4848" width="4" style="1" customWidth="1"/>
    <col min="4849" max="4849" width="63.85546875" style="1" customWidth="1"/>
    <col min="4850" max="4850" width="12" style="1" customWidth="1"/>
    <col min="4851" max="4851" width="12.28515625" style="1" customWidth="1"/>
    <col min="4852" max="4852" width="11.7109375" style="1" customWidth="1"/>
    <col min="4853" max="4853" width="10.140625" style="1" customWidth="1"/>
    <col min="4854" max="4854" width="10" style="1" customWidth="1"/>
    <col min="4855" max="4855" width="11.42578125" style="1" customWidth="1"/>
    <col min="4856" max="4856" width="9.5703125" style="1" customWidth="1"/>
    <col min="4857" max="5089" width="8.7109375" style="1"/>
    <col min="5090" max="5090" width="4.140625" style="1" customWidth="1"/>
    <col min="5091" max="5091" width="65" style="1" customWidth="1"/>
    <col min="5092" max="5092" width="8.7109375" style="1"/>
    <col min="5093" max="5093" width="12.140625" style="1" customWidth="1"/>
    <col min="5094" max="5094" width="8.42578125" style="1" customWidth="1"/>
    <col min="5095" max="5095" width="12.140625" style="1" customWidth="1"/>
    <col min="5096" max="5096" width="12.5703125" style="1" customWidth="1"/>
    <col min="5097" max="5097" width="10.42578125" style="1" customWidth="1"/>
    <col min="5098" max="5098" width="11.28515625" style="1" customWidth="1"/>
    <col min="5099" max="5099" width="8.7109375" style="1"/>
    <col min="5100" max="5100" width="11.5703125" style="1" customWidth="1"/>
    <col min="5101" max="5101" width="12.5703125" style="1" customWidth="1"/>
    <col min="5102" max="5103" width="8.7109375" style="1"/>
    <col min="5104" max="5104" width="4" style="1" customWidth="1"/>
    <col min="5105" max="5105" width="63.85546875" style="1" customWidth="1"/>
    <col min="5106" max="5106" width="12" style="1" customWidth="1"/>
    <col min="5107" max="5107" width="12.28515625" style="1" customWidth="1"/>
    <col min="5108" max="5108" width="11.7109375" style="1" customWidth="1"/>
    <col min="5109" max="5109" width="10.140625" style="1" customWidth="1"/>
    <col min="5110" max="5110" width="10" style="1" customWidth="1"/>
    <col min="5111" max="5111" width="11.42578125" style="1" customWidth="1"/>
    <col min="5112" max="5112" width="9.5703125" style="1" customWidth="1"/>
    <col min="5113" max="5345" width="8.7109375" style="1"/>
    <col min="5346" max="5346" width="4.140625" style="1" customWidth="1"/>
    <col min="5347" max="5347" width="65" style="1" customWidth="1"/>
    <col min="5348" max="5348" width="8.7109375" style="1"/>
    <col min="5349" max="5349" width="12.140625" style="1" customWidth="1"/>
    <col min="5350" max="5350" width="8.42578125" style="1" customWidth="1"/>
    <col min="5351" max="5351" width="12.140625" style="1" customWidth="1"/>
    <col min="5352" max="5352" width="12.5703125" style="1" customWidth="1"/>
    <col min="5353" max="5353" width="10.42578125" style="1" customWidth="1"/>
    <col min="5354" max="5354" width="11.28515625" style="1" customWidth="1"/>
    <col min="5355" max="5355" width="8.7109375" style="1"/>
    <col min="5356" max="5356" width="11.5703125" style="1" customWidth="1"/>
    <col min="5357" max="5357" width="12.5703125" style="1" customWidth="1"/>
    <col min="5358" max="5359" width="8.7109375" style="1"/>
    <col min="5360" max="5360" width="4" style="1" customWidth="1"/>
    <col min="5361" max="5361" width="63.85546875" style="1" customWidth="1"/>
    <col min="5362" max="5362" width="12" style="1" customWidth="1"/>
    <col min="5363" max="5363" width="12.28515625" style="1" customWidth="1"/>
    <col min="5364" max="5364" width="11.7109375" style="1" customWidth="1"/>
    <col min="5365" max="5365" width="10.140625" style="1" customWidth="1"/>
    <col min="5366" max="5366" width="10" style="1" customWidth="1"/>
    <col min="5367" max="5367" width="11.42578125" style="1" customWidth="1"/>
    <col min="5368" max="5368" width="9.5703125" style="1" customWidth="1"/>
    <col min="5369" max="5601" width="8.7109375" style="1"/>
    <col min="5602" max="5602" width="4.140625" style="1" customWidth="1"/>
    <col min="5603" max="5603" width="65" style="1" customWidth="1"/>
    <col min="5604" max="5604" width="8.7109375" style="1"/>
    <col min="5605" max="5605" width="12.140625" style="1" customWidth="1"/>
    <col min="5606" max="5606" width="8.42578125" style="1" customWidth="1"/>
    <col min="5607" max="5607" width="12.140625" style="1" customWidth="1"/>
    <col min="5608" max="5608" width="12.5703125" style="1" customWidth="1"/>
    <col min="5609" max="5609" width="10.42578125" style="1" customWidth="1"/>
    <col min="5610" max="5610" width="11.28515625" style="1" customWidth="1"/>
    <col min="5611" max="5611" width="8.7109375" style="1"/>
    <col min="5612" max="5612" width="11.5703125" style="1" customWidth="1"/>
    <col min="5613" max="5613" width="12.5703125" style="1" customWidth="1"/>
    <col min="5614" max="5615" width="8.7109375" style="1"/>
    <col min="5616" max="5616" width="4" style="1" customWidth="1"/>
    <col min="5617" max="5617" width="63.85546875" style="1" customWidth="1"/>
    <col min="5618" max="5618" width="12" style="1" customWidth="1"/>
    <col min="5619" max="5619" width="12.28515625" style="1" customWidth="1"/>
    <col min="5620" max="5620" width="11.7109375" style="1" customWidth="1"/>
    <col min="5621" max="5621" width="10.140625" style="1" customWidth="1"/>
    <col min="5622" max="5622" width="10" style="1" customWidth="1"/>
    <col min="5623" max="5623" width="11.42578125" style="1" customWidth="1"/>
    <col min="5624" max="5624" width="9.5703125" style="1" customWidth="1"/>
    <col min="5625" max="5857" width="8.7109375" style="1"/>
    <col min="5858" max="5858" width="4.140625" style="1" customWidth="1"/>
    <col min="5859" max="5859" width="65" style="1" customWidth="1"/>
    <col min="5860" max="5860" width="8.7109375" style="1"/>
    <col min="5861" max="5861" width="12.140625" style="1" customWidth="1"/>
    <col min="5862" max="5862" width="8.42578125" style="1" customWidth="1"/>
    <col min="5863" max="5863" width="12.140625" style="1" customWidth="1"/>
    <col min="5864" max="5864" width="12.5703125" style="1" customWidth="1"/>
    <col min="5865" max="5865" width="10.42578125" style="1" customWidth="1"/>
    <col min="5866" max="5866" width="11.28515625" style="1" customWidth="1"/>
    <col min="5867" max="5867" width="8.7109375" style="1"/>
    <col min="5868" max="5868" width="11.5703125" style="1" customWidth="1"/>
    <col min="5869" max="5869" width="12.5703125" style="1" customWidth="1"/>
    <col min="5870" max="5871" width="8.7109375" style="1"/>
    <col min="5872" max="5872" width="4" style="1" customWidth="1"/>
    <col min="5873" max="5873" width="63.85546875" style="1" customWidth="1"/>
    <col min="5874" max="5874" width="12" style="1" customWidth="1"/>
    <col min="5875" max="5875" width="12.28515625" style="1" customWidth="1"/>
    <col min="5876" max="5876" width="11.7109375" style="1" customWidth="1"/>
    <col min="5877" max="5877" width="10.140625" style="1" customWidth="1"/>
    <col min="5878" max="5878" width="10" style="1" customWidth="1"/>
    <col min="5879" max="5879" width="11.42578125" style="1" customWidth="1"/>
    <col min="5880" max="5880" width="9.5703125" style="1" customWidth="1"/>
    <col min="5881" max="6113" width="8.7109375" style="1"/>
    <col min="6114" max="6114" width="4.140625" style="1" customWidth="1"/>
    <col min="6115" max="6115" width="65" style="1" customWidth="1"/>
    <col min="6116" max="6116" width="8.7109375" style="1"/>
    <col min="6117" max="6117" width="12.140625" style="1" customWidth="1"/>
    <col min="6118" max="6118" width="8.42578125" style="1" customWidth="1"/>
    <col min="6119" max="6119" width="12.140625" style="1" customWidth="1"/>
    <col min="6120" max="6120" width="12.5703125" style="1" customWidth="1"/>
    <col min="6121" max="6121" width="10.42578125" style="1" customWidth="1"/>
    <col min="6122" max="6122" width="11.28515625" style="1" customWidth="1"/>
    <col min="6123" max="6123" width="8.7109375" style="1"/>
    <col min="6124" max="6124" width="11.5703125" style="1" customWidth="1"/>
    <col min="6125" max="6125" width="12.5703125" style="1" customWidth="1"/>
    <col min="6126" max="6127" width="8.7109375" style="1"/>
    <col min="6128" max="6128" width="4" style="1" customWidth="1"/>
    <col min="6129" max="6129" width="63.85546875" style="1" customWidth="1"/>
    <col min="6130" max="6130" width="12" style="1" customWidth="1"/>
    <col min="6131" max="6131" width="12.28515625" style="1" customWidth="1"/>
    <col min="6132" max="6132" width="11.7109375" style="1" customWidth="1"/>
    <col min="6133" max="6133" width="10.140625" style="1" customWidth="1"/>
    <col min="6134" max="6134" width="10" style="1" customWidth="1"/>
    <col min="6135" max="6135" width="11.42578125" style="1" customWidth="1"/>
    <col min="6136" max="6136" width="9.5703125" style="1" customWidth="1"/>
    <col min="6137" max="6369" width="8.7109375" style="1"/>
    <col min="6370" max="6370" width="4.140625" style="1" customWidth="1"/>
    <col min="6371" max="6371" width="65" style="1" customWidth="1"/>
    <col min="6372" max="6372" width="8.7109375" style="1"/>
    <col min="6373" max="6373" width="12.140625" style="1" customWidth="1"/>
    <col min="6374" max="6374" width="8.42578125" style="1" customWidth="1"/>
    <col min="6375" max="6375" width="12.140625" style="1" customWidth="1"/>
    <col min="6376" max="6376" width="12.5703125" style="1" customWidth="1"/>
    <col min="6377" max="6377" width="10.42578125" style="1" customWidth="1"/>
    <col min="6378" max="6378" width="11.28515625" style="1" customWidth="1"/>
    <col min="6379" max="6379" width="8.7109375" style="1"/>
    <col min="6380" max="6380" width="11.5703125" style="1" customWidth="1"/>
    <col min="6381" max="6381" width="12.5703125" style="1" customWidth="1"/>
    <col min="6382" max="6383" width="8.7109375" style="1"/>
    <col min="6384" max="6384" width="4" style="1" customWidth="1"/>
    <col min="6385" max="6385" width="63.85546875" style="1" customWidth="1"/>
    <col min="6386" max="6386" width="12" style="1" customWidth="1"/>
    <col min="6387" max="6387" width="12.28515625" style="1" customWidth="1"/>
    <col min="6388" max="6388" width="11.7109375" style="1" customWidth="1"/>
    <col min="6389" max="6389" width="10.140625" style="1" customWidth="1"/>
    <col min="6390" max="6390" width="10" style="1" customWidth="1"/>
    <col min="6391" max="6391" width="11.42578125" style="1" customWidth="1"/>
    <col min="6392" max="6392" width="9.5703125" style="1" customWidth="1"/>
    <col min="6393" max="6625" width="8.7109375" style="1"/>
    <col min="6626" max="6626" width="4.140625" style="1" customWidth="1"/>
    <col min="6627" max="6627" width="65" style="1" customWidth="1"/>
    <col min="6628" max="6628" width="8.7109375" style="1"/>
    <col min="6629" max="6629" width="12.140625" style="1" customWidth="1"/>
    <col min="6630" max="6630" width="8.42578125" style="1" customWidth="1"/>
    <col min="6631" max="6631" width="12.140625" style="1" customWidth="1"/>
    <col min="6632" max="6632" width="12.5703125" style="1" customWidth="1"/>
    <col min="6633" max="6633" width="10.42578125" style="1" customWidth="1"/>
    <col min="6634" max="6634" width="11.28515625" style="1" customWidth="1"/>
    <col min="6635" max="6635" width="8.7109375" style="1"/>
    <col min="6636" max="6636" width="11.5703125" style="1" customWidth="1"/>
    <col min="6637" max="6637" width="12.5703125" style="1" customWidth="1"/>
    <col min="6638" max="6639" width="8.7109375" style="1"/>
    <col min="6640" max="6640" width="4" style="1" customWidth="1"/>
    <col min="6641" max="6641" width="63.85546875" style="1" customWidth="1"/>
    <col min="6642" max="6642" width="12" style="1" customWidth="1"/>
    <col min="6643" max="6643" width="12.28515625" style="1" customWidth="1"/>
    <col min="6644" max="6644" width="11.7109375" style="1" customWidth="1"/>
    <col min="6645" max="6645" width="10.140625" style="1" customWidth="1"/>
    <col min="6646" max="6646" width="10" style="1" customWidth="1"/>
    <col min="6647" max="6647" width="11.42578125" style="1" customWidth="1"/>
    <col min="6648" max="6648" width="9.5703125" style="1" customWidth="1"/>
    <col min="6649" max="6881" width="8.7109375" style="1"/>
    <col min="6882" max="6882" width="4.140625" style="1" customWidth="1"/>
    <col min="6883" max="6883" width="65" style="1" customWidth="1"/>
    <col min="6884" max="6884" width="8.7109375" style="1"/>
    <col min="6885" max="6885" width="12.140625" style="1" customWidth="1"/>
    <col min="6886" max="6886" width="8.42578125" style="1" customWidth="1"/>
    <col min="6887" max="6887" width="12.140625" style="1" customWidth="1"/>
    <col min="6888" max="6888" width="12.5703125" style="1" customWidth="1"/>
    <col min="6889" max="6889" width="10.42578125" style="1" customWidth="1"/>
    <col min="6890" max="6890" width="11.28515625" style="1" customWidth="1"/>
    <col min="6891" max="6891" width="8.7109375" style="1"/>
    <col min="6892" max="6892" width="11.5703125" style="1" customWidth="1"/>
    <col min="6893" max="6893" width="12.5703125" style="1" customWidth="1"/>
    <col min="6894" max="6895" width="8.7109375" style="1"/>
    <col min="6896" max="6896" width="4" style="1" customWidth="1"/>
    <col min="6897" max="6897" width="63.85546875" style="1" customWidth="1"/>
    <col min="6898" max="6898" width="12" style="1" customWidth="1"/>
    <col min="6899" max="6899" width="12.28515625" style="1" customWidth="1"/>
    <col min="6900" max="6900" width="11.7109375" style="1" customWidth="1"/>
    <col min="6901" max="6901" width="10.140625" style="1" customWidth="1"/>
    <col min="6902" max="6902" width="10" style="1" customWidth="1"/>
    <col min="6903" max="6903" width="11.42578125" style="1" customWidth="1"/>
    <col min="6904" max="6904" width="9.5703125" style="1" customWidth="1"/>
    <col min="6905" max="7137" width="8.7109375" style="1"/>
    <col min="7138" max="7138" width="4.140625" style="1" customWidth="1"/>
    <col min="7139" max="7139" width="65" style="1" customWidth="1"/>
    <col min="7140" max="7140" width="8.7109375" style="1"/>
    <col min="7141" max="7141" width="12.140625" style="1" customWidth="1"/>
    <col min="7142" max="7142" width="8.42578125" style="1" customWidth="1"/>
    <col min="7143" max="7143" width="12.140625" style="1" customWidth="1"/>
    <col min="7144" max="7144" width="12.5703125" style="1" customWidth="1"/>
    <col min="7145" max="7145" width="10.42578125" style="1" customWidth="1"/>
    <col min="7146" max="7146" width="11.28515625" style="1" customWidth="1"/>
    <col min="7147" max="7147" width="8.7109375" style="1"/>
    <col min="7148" max="7148" width="11.5703125" style="1" customWidth="1"/>
    <col min="7149" max="7149" width="12.5703125" style="1" customWidth="1"/>
    <col min="7150" max="7151" width="8.7109375" style="1"/>
    <col min="7152" max="7152" width="4" style="1" customWidth="1"/>
    <col min="7153" max="7153" width="63.85546875" style="1" customWidth="1"/>
    <col min="7154" max="7154" width="12" style="1" customWidth="1"/>
    <col min="7155" max="7155" width="12.28515625" style="1" customWidth="1"/>
    <col min="7156" max="7156" width="11.7109375" style="1" customWidth="1"/>
    <col min="7157" max="7157" width="10.140625" style="1" customWidth="1"/>
    <col min="7158" max="7158" width="10" style="1" customWidth="1"/>
    <col min="7159" max="7159" width="11.42578125" style="1" customWidth="1"/>
    <col min="7160" max="7160" width="9.5703125" style="1" customWidth="1"/>
    <col min="7161" max="7393" width="8.7109375" style="1"/>
    <col min="7394" max="7394" width="4.140625" style="1" customWidth="1"/>
    <col min="7395" max="7395" width="65" style="1" customWidth="1"/>
    <col min="7396" max="7396" width="8.7109375" style="1"/>
    <col min="7397" max="7397" width="12.140625" style="1" customWidth="1"/>
    <col min="7398" max="7398" width="8.42578125" style="1" customWidth="1"/>
    <col min="7399" max="7399" width="12.140625" style="1" customWidth="1"/>
    <col min="7400" max="7400" width="12.5703125" style="1" customWidth="1"/>
    <col min="7401" max="7401" width="10.42578125" style="1" customWidth="1"/>
    <col min="7402" max="7402" width="11.28515625" style="1" customWidth="1"/>
    <col min="7403" max="7403" width="8.7109375" style="1"/>
    <col min="7404" max="7404" width="11.5703125" style="1" customWidth="1"/>
    <col min="7405" max="7405" width="12.5703125" style="1" customWidth="1"/>
    <col min="7406" max="7407" width="8.7109375" style="1"/>
    <col min="7408" max="7408" width="4" style="1" customWidth="1"/>
    <col min="7409" max="7409" width="63.85546875" style="1" customWidth="1"/>
    <col min="7410" max="7410" width="12" style="1" customWidth="1"/>
    <col min="7411" max="7411" width="12.28515625" style="1" customWidth="1"/>
    <col min="7412" max="7412" width="11.7109375" style="1" customWidth="1"/>
    <col min="7413" max="7413" width="10.140625" style="1" customWidth="1"/>
    <col min="7414" max="7414" width="10" style="1" customWidth="1"/>
    <col min="7415" max="7415" width="11.42578125" style="1" customWidth="1"/>
    <col min="7416" max="7416" width="9.5703125" style="1" customWidth="1"/>
    <col min="7417" max="7649" width="8.7109375" style="1"/>
    <col min="7650" max="7650" width="4.140625" style="1" customWidth="1"/>
    <col min="7651" max="7651" width="65" style="1" customWidth="1"/>
    <col min="7652" max="7652" width="8.7109375" style="1"/>
    <col min="7653" max="7653" width="12.140625" style="1" customWidth="1"/>
    <col min="7654" max="7654" width="8.42578125" style="1" customWidth="1"/>
    <col min="7655" max="7655" width="12.140625" style="1" customWidth="1"/>
    <col min="7656" max="7656" width="12.5703125" style="1" customWidth="1"/>
    <col min="7657" max="7657" width="10.42578125" style="1" customWidth="1"/>
    <col min="7658" max="7658" width="11.28515625" style="1" customWidth="1"/>
    <col min="7659" max="7659" width="8.7109375" style="1"/>
    <col min="7660" max="7660" width="11.5703125" style="1" customWidth="1"/>
    <col min="7661" max="7661" width="12.5703125" style="1" customWidth="1"/>
    <col min="7662" max="7663" width="8.7109375" style="1"/>
    <col min="7664" max="7664" width="4" style="1" customWidth="1"/>
    <col min="7665" max="7665" width="63.85546875" style="1" customWidth="1"/>
    <col min="7666" max="7666" width="12" style="1" customWidth="1"/>
    <col min="7667" max="7667" width="12.28515625" style="1" customWidth="1"/>
    <col min="7668" max="7668" width="11.7109375" style="1" customWidth="1"/>
    <col min="7669" max="7669" width="10.140625" style="1" customWidth="1"/>
    <col min="7670" max="7670" width="10" style="1" customWidth="1"/>
    <col min="7671" max="7671" width="11.42578125" style="1" customWidth="1"/>
    <col min="7672" max="7672" width="9.5703125" style="1" customWidth="1"/>
    <col min="7673" max="7905" width="8.7109375" style="1"/>
    <col min="7906" max="7906" width="4.140625" style="1" customWidth="1"/>
    <col min="7907" max="7907" width="65" style="1" customWidth="1"/>
    <col min="7908" max="7908" width="8.7109375" style="1"/>
    <col min="7909" max="7909" width="12.140625" style="1" customWidth="1"/>
    <col min="7910" max="7910" width="8.42578125" style="1" customWidth="1"/>
    <col min="7911" max="7911" width="12.140625" style="1" customWidth="1"/>
    <col min="7912" max="7912" width="12.5703125" style="1" customWidth="1"/>
    <col min="7913" max="7913" width="10.42578125" style="1" customWidth="1"/>
    <col min="7914" max="7914" width="11.28515625" style="1" customWidth="1"/>
    <col min="7915" max="7915" width="8.7109375" style="1"/>
    <col min="7916" max="7916" width="11.5703125" style="1" customWidth="1"/>
    <col min="7917" max="7917" width="12.5703125" style="1" customWidth="1"/>
    <col min="7918" max="7919" width="8.7109375" style="1"/>
    <col min="7920" max="7920" width="4" style="1" customWidth="1"/>
    <col min="7921" max="7921" width="63.85546875" style="1" customWidth="1"/>
    <col min="7922" max="7922" width="12" style="1" customWidth="1"/>
    <col min="7923" max="7923" width="12.28515625" style="1" customWidth="1"/>
    <col min="7924" max="7924" width="11.7109375" style="1" customWidth="1"/>
    <col min="7925" max="7925" width="10.140625" style="1" customWidth="1"/>
    <col min="7926" max="7926" width="10" style="1" customWidth="1"/>
    <col min="7927" max="7927" width="11.42578125" style="1" customWidth="1"/>
    <col min="7928" max="7928" width="9.5703125" style="1" customWidth="1"/>
    <col min="7929" max="8161" width="8.7109375" style="1"/>
    <col min="8162" max="8162" width="4.140625" style="1" customWidth="1"/>
    <col min="8163" max="8163" width="65" style="1" customWidth="1"/>
    <col min="8164" max="8164" width="8.7109375" style="1"/>
    <col min="8165" max="8165" width="12.140625" style="1" customWidth="1"/>
    <col min="8166" max="8166" width="8.42578125" style="1" customWidth="1"/>
    <col min="8167" max="8167" width="12.140625" style="1" customWidth="1"/>
    <col min="8168" max="8168" width="12.5703125" style="1" customWidth="1"/>
    <col min="8169" max="8169" width="10.42578125" style="1" customWidth="1"/>
    <col min="8170" max="8170" width="11.28515625" style="1" customWidth="1"/>
    <col min="8171" max="8171" width="8.7109375" style="1"/>
    <col min="8172" max="8172" width="11.5703125" style="1" customWidth="1"/>
    <col min="8173" max="8173" width="12.5703125" style="1" customWidth="1"/>
    <col min="8174" max="8175" width="8.7109375" style="1"/>
    <col min="8176" max="8176" width="4" style="1" customWidth="1"/>
    <col min="8177" max="8177" width="63.85546875" style="1" customWidth="1"/>
    <col min="8178" max="8178" width="12" style="1" customWidth="1"/>
    <col min="8179" max="8179" width="12.28515625" style="1" customWidth="1"/>
    <col min="8180" max="8180" width="11.7109375" style="1" customWidth="1"/>
    <col min="8181" max="8181" width="10.140625" style="1" customWidth="1"/>
    <col min="8182" max="8182" width="10" style="1" customWidth="1"/>
    <col min="8183" max="8183" width="11.42578125" style="1" customWidth="1"/>
    <col min="8184" max="8184" width="9.5703125" style="1" customWidth="1"/>
    <col min="8185" max="8417" width="8.7109375" style="1"/>
    <col min="8418" max="8418" width="4.140625" style="1" customWidth="1"/>
    <col min="8419" max="8419" width="65" style="1" customWidth="1"/>
    <col min="8420" max="8420" width="8.7109375" style="1"/>
    <col min="8421" max="8421" width="12.140625" style="1" customWidth="1"/>
    <col min="8422" max="8422" width="8.42578125" style="1" customWidth="1"/>
    <col min="8423" max="8423" width="12.140625" style="1" customWidth="1"/>
    <col min="8424" max="8424" width="12.5703125" style="1" customWidth="1"/>
    <col min="8425" max="8425" width="10.42578125" style="1" customWidth="1"/>
    <col min="8426" max="8426" width="11.28515625" style="1" customWidth="1"/>
    <col min="8427" max="8427" width="8.7109375" style="1"/>
    <col min="8428" max="8428" width="11.5703125" style="1" customWidth="1"/>
    <col min="8429" max="8429" width="12.5703125" style="1" customWidth="1"/>
    <col min="8430" max="8431" width="8.7109375" style="1"/>
    <col min="8432" max="8432" width="4" style="1" customWidth="1"/>
    <col min="8433" max="8433" width="63.85546875" style="1" customWidth="1"/>
    <col min="8434" max="8434" width="12" style="1" customWidth="1"/>
    <col min="8435" max="8435" width="12.28515625" style="1" customWidth="1"/>
    <col min="8436" max="8436" width="11.7109375" style="1" customWidth="1"/>
    <col min="8437" max="8437" width="10.140625" style="1" customWidth="1"/>
    <col min="8438" max="8438" width="10" style="1" customWidth="1"/>
    <col min="8439" max="8439" width="11.42578125" style="1" customWidth="1"/>
    <col min="8440" max="8440" width="9.5703125" style="1" customWidth="1"/>
    <col min="8441" max="8673" width="8.7109375" style="1"/>
    <col min="8674" max="8674" width="4.140625" style="1" customWidth="1"/>
    <col min="8675" max="8675" width="65" style="1" customWidth="1"/>
    <col min="8676" max="8676" width="8.7109375" style="1"/>
    <col min="8677" max="8677" width="12.140625" style="1" customWidth="1"/>
    <col min="8678" max="8678" width="8.42578125" style="1" customWidth="1"/>
    <col min="8679" max="8679" width="12.140625" style="1" customWidth="1"/>
    <col min="8680" max="8680" width="12.5703125" style="1" customWidth="1"/>
    <col min="8681" max="8681" width="10.42578125" style="1" customWidth="1"/>
    <col min="8682" max="8682" width="11.28515625" style="1" customWidth="1"/>
    <col min="8683" max="8683" width="8.7109375" style="1"/>
    <col min="8684" max="8684" width="11.5703125" style="1" customWidth="1"/>
    <col min="8685" max="8685" width="12.5703125" style="1" customWidth="1"/>
    <col min="8686" max="8687" width="8.7109375" style="1"/>
    <col min="8688" max="8688" width="4" style="1" customWidth="1"/>
    <col min="8689" max="8689" width="63.85546875" style="1" customWidth="1"/>
    <col min="8690" max="8690" width="12" style="1" customWidth="1"/>
    <col min="8691" max="8691" width="12.28515625" style="1" customWidth="1"/>
    <col min="8692" max="8692" width="11.7109375" style="1" customWidth="1"/>
    <col min="8693" max="8693" width="10.140625" style="1" customWidth="1"/>
    <col min="8694" max="8694" width="10" style="1" customWidth="1"/>
    <col min="8695" max="8695" width="11.42578125" style="1" customWidth="1"/>
    <col min="8696" max="8696" width="9.5703125" style="1" customWidth="1"/>
    <col min="8697" max="8929" width="8.7109375" style="1"/>
    <col min="8930" max="8930" width="4.140625" style="1" customWidth="1"/>
    <col min="8931" max="8931" width="65" style="1" customWidth="1"/>
    <col min="8932" max="8932" width="8.7109375" style="1"/>
    <col min="8933" max="8933" width="12.140625" style="1" customWidth="1"/>
    <col min="8934" max="8934" width="8.42578125" style="1" customWidth="1"/>
    <col min="8935" max="8935" width="12.140625" style="1" customWidth="1"/>
    <col min="8936" max="8936" width="12.5703125" style="1" customWidth="1"/>
    <col min="8937" max="8937" width="10.42578125" style="1" customWidth="1"/>
    <col min="8938" max="8938" width="11.28515625" style="1" customWidth="1"/>
    <col min="8939" max="8939" width="8.7109375" style="1"/>
    <col min="8940" max="8940" width="11.5703125" style="1" customWidth="1"/>
    <col min="8941" max="8941" width="12.5703125" style="1" customWidth="1"/>
    <col min="8942" max="8943" width="8.7109375" style="1"/>
    <col min="8944" max="8944" width="4" style="1" customWidth="1"/>
    <col min="8945" max="8945" width="63.85546875" style="1" customWidth="1"/>
    <col min="8946" max="8946" width="12" style="1" customWidth="1"/>
    <col min="8947" max="8947" width="12.28515625" style="1" customWidth="1"/>
    <col min="8948" max="8948" width="11.7109375" style="1" customWidth="1"/>
    <col min="8949" max="8949" width="10.140625" style="1" customWidth="1"/>
    <col min="8950" max="8950" width="10" style="1" customWidth="1"/>
    <col min="8951" max="8951" width="11.42578125" style="1" customWidth="1"/>
    <col min="8952" max="8952" width="9.5703125" style="1" customWidth="1"/>
    <col min="8953" max="9185" width="8.7109375" style="1"/>
    <col min="9186" max="9186" width="4.140625" style="1" customWidth="1"/>
    <col min="9187" max="9187" width="65" style="1" customWidth="1"/>
    <col min="9188" max="9188" width="8.7109375" style="1"/>
    <col min="9189" max="9189" width="12.140625" style="1" customWidth="1"/>
    <col min="9190" max="9190" width="8.42578125" style="1" customWidth="1"/>
    <col min="9191" max="9191" width="12.140625" style="1" customWidth="1"/>
    <col min="9192" max="9192" width="12.5703125" style="1" customWidth="1"/>
    <col min="9193" max="9193" width="10.42578125" style="1" customWidth="1"/>
    <col min="9194" max="9194" width="11.28515625" style="1" customWidth="1"/>
    <col min="9195" max="9195" width="8.7109375" style="1"/>
    <col min="9196" max="9196" width="11.5703125" style="1" customWidth="1"/>
    <col min="9197" max="9197" width="12.5703125" style="1" customWidth="1"/>
    <col min="9198" max="9199" width="8.7109375" style="1"/>
    <col min="9200" max="9200" width="4" style="1" customWidth="1"/>
    <col min="9201" max="9201" width="63.85546875" style="1" customWidth="1"/>
    <col min="9202" max="9202" width="12" style="1" customWidth="1"/>
    <col min="9203" max="9203" width="12.28515625" style="1" customWidth="1"/>
    <col min="9204" max="9204" width="11.7109375" style="1" customWidth="1"/>
    <col min="9205" max="9205" width="10.140625" style="1" customWidth="1"/>
    <col min="9206" max="9206" width="10" style="1" customWidth="1"/>
    <col min="9207" max="9207" width="11.42578125" style="1" customWidth="1"/>
    <col min="9208" max="9208" width="9.5703125" style="1" customWidth="1"/>
    <col min="9209" max="9441" width="8.7109375" style="1"/>
    <col min="9442" max="9442" width="4.140625" style="1" customWidth="1"/>
    <col min="9443" max="9443" width="65" style="1" customWidth="1"/>
    <col min="9444" max="9444" width="8.7109375" style="1"/>
    <col min="9445" max="9445" width="12.140625" style="1" customWidth="1"/>
    <col min="9446" max="9446" width="8.42578125" style="1" customWidth="1"/>
    <col min="9447" max="9447" width="12.140625" style="1" customWidth="1"/>
    <col min="9448" max="9448" width="12.5703125" style="1" customWidth="1"/>
    <col min="9449" max="9449" width="10.42578125" style="1" customWidth="1"/>
    <col min="9450" max="9450" width="11.28515625" style="1" customWidth="1"/>
    <col min="9451" max="9451" width="8.7109375" style="1"/>
    <col min="9452" max="9452" width="11.5703125" style="1" customWidth="1"/>
    <col min="9453" max="9453" width="12.5703125" style="1" customWidth="1"/>
    <col min="9454" max="9455" width="8.7109375" style="1"/>
    <col min="9456" max="9456" width="4" style="1" customWidth="1"/>
    <col min="9457" max="9457" width="63.85546875" style="1" customWidth="1"/>
    <col min="9458" max="9458" width="12" style="1" customWidth="1"/>
    <col min="9459" max="9459" width="12.28515625" style="1" customWidth="1"/>
    <col min="9460" max="9460" width="11.7109375" style="1" customWidth="1"/>
    <col min="9461" max="9461" width="10.140625" style="1" customWidth="1"/>
    <col min="9462" max="9462" width="10" style="1" customWidth="1"/>
    <col min="9463" max="9463" width="11.42578125" style="1" customWidth="1"/>
    <col min="9464" max="9464" width="9.5703125" style="1" customWidth="1"/>
    <col min="9465" max="9697" width="8.7109375" style="1"/>
    <col min="9698" max="9698" width="4.140625" style="1" customWidth="1"/>
    <col min="9699" max="9699" width="65" style="1" customWidth="1"/>
    <col min="9700" max="9700" width="8.7109375" style="1"/>
    <col min="9701" max="9701" width="12.140625" style="1" customWidth="1"/>
    <col min="9702" max="9702" width="8.42578125" style="1" customWidth="1"/>
    <col min="9703" max="9703" width="12.140625" style="1" customWidth="1"/>
    <col min="9704" max="9704" width="12.5703125" style="1" customWidth="1"/>
    <col min="9705" max="9705" width="10.42578125" style="1" customWidth="1"/>
    <col min="9706" max="9706" width="11.28515625" style="1" customWidth="1"/>
    <col min="9707" max="9707" width="8.7109375" style="1"/>
    <col min="9708" max="9708" width="11.5703125" style="1" customWidth="1"/>
    <col min="9709" max="9709" width="12.5703125" style="1" customWidth="1"/>
    <col min="9710" max="9711" width="8.7109375" style="1"/>
    <col min="9712" max="9712" width="4" style="1" customWidth="1"/>
    <col min="9713" max="9713" width="63.85546875" style="1" customWidth="1"/>
    <col min="9714" max="9714" width="12" style="1" customWidth="1"/>
    <col min="9715" max="9715" width="12.28515625" style="1" customWidth="1"/>
    <col min="9716" max="9716" width="11.7109375" style="1" customWidth="1"/>
    <col min="9717" max="9717" width="10.140625" style="1" customWidth="1"/>
    <col min="9718" max="9718" width="10" style="1" customWidth="1"/>
    <col min="9719" max="9719" width="11.42578125" style="1" customWidth="1"/>
    <col min="9720" max="9720" width="9.5703125" style="1" customWidth="1"/>
    <col min="9721" max="9953" width="8.7109375" style="1"/>
    <col min="9954" max="9954" width="4.140625" style="1" customWidth="1"/>
    <col min="9955" max="9955" width="65" style="1" customWidth="1"/>
    <col min="9956" max="9956" width="8.7109375" style="1"/>
    <col min="9957" max="9957" width="12.140625" style="1" customWidth="1"/>
    <col min="9958" max="9958" width="8.42578125" style="1" customWidth="1"/>
    <col min="9959" max="9959" width="12.140625" style="1" customWidth="1"/>
    <col min="9960" max="9960" width="12.5703125" style="1" customWidth="1"/>
    <col min="9961" max="9961" width="10.42578125" style="1" customWidth="1"/>
    <col min="9962" max="9962" width="11.28515625" style="1" customWidth="1"/>
    <col min="9963" max="9963" width="8.7109375" style="1"/>
    <col min="9964" max="9964" width="11.5703125" style="1" customWidth="1"/>
    <col min="9965" max="9965" width="12.5703125" style="1" customWidth="1"/>
    <col min="9966" max="9967" width="8.7109375" style="1"/>
    <col min="9968" max="9968" width="4" style="1" customWidth="1"/>
    <col min="9969" max="9969" width="63.85546875" style="1" customWidth="1"/>
    <col min="9970" max="9970" width="12" style="1" customWidth="1"/>
    <col min="9971" max="9971" width="12.28515625" style="1" customWidth="1"/>
    <col min="9972" max="9972" width="11.7109375" style="1" customWidth="1"/>
    <col min="9973" max="9973" width="10.140625" style="1" customWidth="1"/>
    <col min="9974" max="9974" width="10" style="1" customWidth="1"/>
    <col min="9975" max="9975" width="11.42578125" style="1" customWidth="1"/>
    <col min="9976" max="9976" width="9.5703125" style="1" customWidth="1"/>
    <col min="9977" max="10209" width="8.7109375" style="1"/>
    <col min="10210" max="10210" width="4.140625" style="1" customWidth="1"/>
    <col min="10211" max="10211" width="65" style="1" customWidth="1"/>
    <col min="10212" max="10212" width="8.7109375" style="1"/>
    <col min="10213" max="10213" width="12.140625" style="1" customWidth="1"/>
    <col min="10214" max="10214" width="8.42578125" style="1" customWidth="1"/>
    <col min="10215" max="10215" width="12.140625" style="1" customWidth="1"/>
    <col min="10216" max="10216" width="12.5703125" style="1" customWidth="1"/>
    <col min="10217" max="10217" width="10.42578125" style="1" customWidth="1"/>
    <col min="10218" max="10218" width="11.28515625" style="1" customWidth="1"/>
    <col min="10219" max="10219" width="8.7109375" style="1"/>
    <col min="10220" max="10220" width="11.5703125" style="1" customWidth="1"/>
    <col min="10221" max="10221" width="12.5703125" style="1" customWidth="1"/>
    <col min="10222" max="10223" width="8.7109375" style="1"/>
    <col min="10224" max="10224" width="4" style="1" customWidth="1"/>
    <col min="10225" max="10225" width="63.85546875" style="1" customWidth="1"/>
    <col min="10226" max="10226" width="12" style="1" customWidth="1"/>
    <col min="10227" max="10227" width="12.28515625" style="1" customWidth="1"/>
    <col min="10228" max="10228" width="11.7109375" style="1" customWidth="1"/>
    <col min="10229" max="10229" width="10.140625" style="1" customWidth="1"/>
    <col min="10230" max="10230" width="10" style="1" customWidth="1"/>
    <col min="10231" max="10231" width="11.42578125" style="1" customWidth="1"/>
    <col min="10232" max="10232" width="9.5703125" style="1" customWidth="1"/>
    <col min="10233" max="10465" width="8.7109375" style="1"/>
    <col min="10466" max="10466" width="4.140625" style="1" customWidth="1"/>
    <col min="10467" max="10467" width="65" style="1" customWidth="1"/>
    <col min="10468" max="10468" width="8.7109375" style="1"/>
    <col min="10469" max="10469" width="12.140625" style="1" customWidth="1"/>
    <col min="10470" max="10470" width="8.42578125" style="1" customWidth="1"/>
    <col min="10471" max="10471" width="12.140625" style="1" customWidth="1"/>
    <col min="10472" max="10472" width="12.5703125" style="1" customWidth="1"/>
    <col min="10473" max="10473" width="10.42578125" style="1" customWidth="1"/>
    <col min="10474" max="10474" width="11.28515625" style="1" customWidth="1"/>
    <col min="10475" max="10475" width="8.7109375" style="1"/>
    <col min="10476" max="10476" width="11.5703125" style="1" customWidth="1"/>
    <col min="10477" max="10477" width="12.5703125" style="1" customWidth="1"/>
    <col min="10478" max="10479" width="8.7109375" style="1"/>
    <col min="10480" max="10480" width="4" style="1" customWidth="1"/>
    <col min="10481" max="10481" width="63.85546875" style="1" customWidth="1"/>
    <col min="10482" max="10482" width="12" style="1" customWidth="1"/>
    <col min="10483" max="10483" width="12.28515625" style="1" customWidth="1"/>
    <col min="10484" max="10484" width="11.7109375" style="1" customWidth="1"/>
    <col min="10485" max="10485" width="10.140625" style="1" customWidth="1"/>
    <col min="10486" max="10486" width="10" style="1" customWidth="1"/>
    <col min="10487" max="10487" width="11.42578125" style="1" customWidth="1"/>
    <col min="10488" max="10488" width="9.5703125" style="1" customWidth="1"/>
    <col min="10489" max="10721" width="8.7109375" style="1"/>
    <col min="10722" max="10722" width="4.140625" style="1" customWidth="1"/>
    <col min="10723" max="10723" width="65" style="1" customWidth="1"/>
    <col min="10724" max="10724" width="8.7109375" style="1"/>
    <col min="10725" max="10725" width="12.140625" style="1" customWidth="1"/>
    <col min="10726" max="10726" width="8.42578125" style="1" customWidth="1"/>
    <col min="10727" max="10727" width="12.140625" style="1" customWidth="1"/>
    <col min="10728" max="10728" width="12.5703125" style="1" customWidth="1"/>
    <col min="10729" max="10729" width="10.42578125" style="1" customWidth="1"/>
    <col min="10730" max="10730" width="11.28515625" style="1" customWidth="1"/>
    <col min="10731" max="10731" width="8.7109375" style="1"/>
    <col min="10732" max="10732" width="11.5703125" style="1" customWidth="1"/>
    <col min="10733" max="10733" width="12.5703125" style="1" customWidth="1"/>
    <col min="10734" max="10735" width="8.7109375" style="1"/>
    <col min="10736" max="10736" width="4" style="1" customWidth="1"/>
    <col min="10737" max="10737" width="63.85546875" style="1" customWidth="1"/>
    <col min="10738" max="10738" width="12" style="1" customWidth="1"/>
    <col min="10739" max="10739" width="12.28515625" style="1" customWidth="1"/>
    <col min="10740" max="10740" width="11.7109375" style="1" customWidth="1"/>
    <col min="10741" max="10741" width="10.140625" style="1" customWidth="1"/>
    <col min="10742" max="10742" width="10" style="1" customWidth="1"/>
    <col min="10743" max="10743" width="11.42578125" style="1" customWidth="1"/>
    <col min="10744" max="10744" width="9.5703125" style="1" customWidth="1"/>
    <col min="10745" max="10977" width="8.7109375" style="1"/>
    <col min="10978" max="10978" width="4.140625" style="1" customWidth="1"/>
    <col min="10979" max="10979" width="65" style="1" customWidth="1"/>
    <col min="10980" max="10980" width="8.7109375" style="1"/>
    <col min="10981" max="10981" width="12.140625" style="1" customWidth="1"/>
    <col min="10982" max="10982" width="8.42578125" style="1" customWidth="1"/>
    <col min="10983" max="10983" width="12.140625" style="1" customWidth="1"/>
    <col min="10984" max="10984" width="12.5703125" style="1" customWidth="1"/>
    <col min="10985" max="10985" width="10.42578125" style="1" customWidth="1"/>
    <col min="10986" max="10986" width="11.28515625" style="1" customWidth="1"/>
    <col min="10987" max="10987" width="8.7109375" style="1"/>
    <col min="10988" max="10988" width="11.5703125" style="1" customWidth="1"/>
    <col min="10989" max="10989" width="12.5703125" style="1" customWidth="1"/>
    <col min="10990" max="10991" width="8.7109375" style="1"/>
    <col min="10992" max="10992" width="4" style="1" customWidth="1"/>
    <col min="10993" max="10993" width="63.85546875" style="1" customWidth="1"/>
    <col min="10994" max="10994" width="12" style="1" customWidth="1"/>
    <col min="10995" max="10995" width="12.28515625" style="1" customWidth="1"/>
    <col min="10996" max="10996" width="11.7109375" style="1" customWidth="1"/>
    <col min="10997" max="10997" width="10.140625" style="1" customWidth="1"/>
    <col min="10998" max="10998" width="10" style="1" customWidth="1"/>
    <col min="10999" max="10999" width="11.42578125" style="1" customWidth="1"/>
    <col min="11000" max="11000" width="9.5703125" style="1" customWidth="1"/>
    <col min="11001" max="11233" width="8.7109375" style="1"/>
    <col min="11234" max="11234" width="4.140625" style="1" customWidth="1"/>
    <col min="11235" max="11235" width="65" style="1" customWidth="1"/>
    <col min="11236" max="11236" width="8.7109375" style="1"/>
    <col min="11237" max="11237" width="12.140625" style="1" customWidth="1"/>
    <col min="11238" max="11238" width="8.42578125" style="1" customWidth="1"/>
    <col min="11239" max="11239" width="12.140625" style="1" customWidth="1"/>
    <col min="11240" max="11240" width="12.5703125" style="1" customWidth="1"/>
    <col min="11241" max="11241" width="10.42578125" style="1" customWidth="1"/>
    <col min="11242" max="11242" width="11.28515625" style="1" customWidth="1"/>
    <col min="11243" max="11243" width="8.7109375" style="1"/>
    <col min="11244" max="11244" width="11.5703125" style="1" customWidth="1"/>
    <col min="11245" max="11245" width="12.5703125" style="1" customWidth="1"/>
    <col min="11246" max="11247" width="8.7109375" style="1"/>
    <col min="11248" max="11248" width="4" style="1" customWidth="1"/>
    <col min="11249" max="11249" width="63.85546875" style="1" customWidth="1"/>
    <col min="11250" max="11250" width="12" style="1" customWidth="1"/>
    <col min="11251" max="11251" width="12.28515625" style="1" customWidth="1"/>
    <col min="11252" max="11252" width="11.7109375" style="1" customWidth="1"/>
    <col min="11253" max="11253" width="10.140625" style="1" customWidth="1"/>
    <col min="11254" max="11254" width="10" style="1" customWidth="1"/>
    <col min="11255" max="11255" width="11.42578125" style="1" customWidth="1"/>
    <col min="11256" max="11256" width="9.5703125" style="1" customWidth="1"/>
    <col min="11257" max="11489" width="8.7109375" style="1"/>
    <col min="11490" max="11490" width="4.140625" style="1" customWidth="1"/>
    <col min="11491" max="11491" width="65" style="1" customWidth="1"/>
    <col min="11492" max="11492" width="8.7109375" style="1"/>
    <col min="11493" max="11493" width="12.140625" style="1" customWidth="1"/>
    <col min="11494" max="11494" width="8.42578125" style="1" customWidth="1"/>
    <col min="11495" max="11495" width="12.140625" style="1" customWidth="1"/>
    <col min="11496" max="11496" width="12.5703125" style="1" customWidth="1"/>
    <col min="11497" max="11497" width="10.42578125" style="1" customWidth="1"/>
    <col min="11498" max="11498" width="11.28515625" style="1" customWidth="1"/>
    <col min="11499" max="11499" width="8.7109375" style="1"/>
    <col min="11500" max="11500" width="11.5703125" style="1" customWidth="1"/>
    <col min="11501" max="11501" width="12.5703125" style="1" customWidth="1"/>
    <col min="11502" max="11503" width="8.7109375" style="1"/>
    <col min="11504" max="11504" width="4" style="1" customWidth="1"/>
    <col min="11505" max="11505" width="63.85546875" style="1" customWidth="1"/>
    <col min="11506" max="11506" width="12" style="1" customWidth="1"/>
    <col min="11507" max="11507" width="12.28515625" style="1" customWidth="1"/>
    <col min="11508" max="11508" width="11.7109375" style="1" customWidth="1"/>
    <col min="11509" max="11509" width="10.140625" style="1" customWidth="1"/>
    <col min="11510" max="11510" width="10" style="1" customWidth="1"/>
    <col min="11511" max="11511" width="11.42578125" style="1" customWidth="1"/>
    <col min="11512" max="11512" width="9.5703125" style="1" customWidth="1"/>
    <col min="11513" max="11745" width="8.7109375" style="1"/>
    <col min="11746" max="11746" width="4.140625" style="1" customWidth="1"/>
    <col min="11747" max="11747" width="65" style="1" customWidth="1"/>
    <col min="11748" max="11748" width="8.7109375" style="1"/>
    <col min="11749" max="11749" width="12.140625" style="1" customWidth="1"/>
    <col min="11750" max="11750" width="8.42578125" style="1" customWidth="1"/>
    <col min="11751" max="11751" width="12.140625" style="1" customWidth="1"/>
    <col min="11752" max="11752" width="12.5703125" style="1" customWidth="1"/>
    <col min="11753" max="11753" width="10.42578125" style="1" customWidth="1"/>
    <col min="11754" max="11754" width="11.28515625" style="1" customWidth="1"/>
    <col min="11755" max="11755" width="8.7109375" style="1"/>
    <col min="11756" max="11756" width="11.5703125" style="1" customWidth="1"/>
    <col min="11757" max="11757" width="12.5703125" style="1" customWidth="1"/>
    <col min="11758" max="11759" width="8.7109375" style="1"/>
    <col min="11760" max="11760" width="4" style="1" customWidth="1"/>
    <col min="11761" max="11761" width="63.85546875" style="1" customWidth="1"/>
    <col min="11762" max="11762" width="12" style="1" customWidth="1"/>
    <col min="11763" max="11763" width="12.28515625" style="1" customWidth="1"/>
    <col min="11764" max="11764" width="11.7109375" style="1" customWidth="1"/>
    <col min="11765" max="11765" width="10.140625" style="1" customWidth="1"/>
    <col min="11766" max="11766" width="10" style="1" customWidth="1"/>
    <col min="11767" max="11767" width="11.42578125" style="1" customWidth="1"/>
    <col min="11768" max="11768" width="9.5703125" style="1" customWidth="1"/>
    <col min="11769" max="12001" width="8.7109375" style="1"/>
    <col min="12002" max="12002" width="4.140625" style="1" customWidth="1"/>
    <col min="12003" max="12003" width="65" style="1" customWidth="1"/>
    <col min="12004" max="12004" width="8.7109375" style="1"/>
    <col min="12005" max="12005" width="12.140625" style="1" customWidth="1"/>
    <col min="12006" max="12006" width="8.42578125" style="1" customWidth="1"/>
    <col min="12007" max="12007" width="12.140625" style="1" customWidth="1"/>
    <col min="12008" max="12008" width="12.5703125" style="1" customWidth="1"/>
    <col min="12009" max="12009" width="10.42578125" style="1" customWidth="1"/>
    <col min="12010" max="12010" width="11.28515625" style="1" customWidth="1"/>
    <col min="12011" max="12011" width="8.7109375" style="1"/>
    <col min="12012" max="12012" width="11.5703125" style="1" customWidth="1"/>
    <col min="12013" max="12013" width="12.5703125" style="1" customWidth="1"/>
    <col min="12014" max="12015" width="8.7109375" style="1"/>
    <col min="12016" max="12016" width="4" style="1" customWidth="1"/>
    <col min="12017" max="12017" width="63.85546875" style="1" customWidth="1"/>
    <col min="12018" max="12018" width="12" style="1" customWidth="1"/>
    <col min="12019" max="12019" width="12.28515625" style="1" customWidth="1"/>
    <col min="12020" max="12020" width="11.7109375" style="1" customWidth="1"/>
    <col min="12021" max="12021" width="10.140625" style="1" customWidth="1"/>
    <col min="12022" max="12022" width="10" style="1" customWidth="1"/>
    <col min="12023" max="12023" width="11.42578125" style="1" customWidth="1"/>
    <col min="12024" max="12024" width="9.5703125" style="1" customWidth="1"/>
    <col min="12025" max="12257" width="8.7109375" style="1"/>
    <col min="12258" max="12258" width="4.140625" style="1" customWidth="1"/>
    <col min="12259" max="12259" width="65" style="1" customWidth="1"/>
    <col min="12260" max="12260" width="8.7109375" style="1"/>
    <col min="12261" max="12261" width="12.140625" style="1" customWidth="1"/>
    <col min="12262" max="12262" width="8.42578125" style="1" customWidth="1"/>
    <col min="12263" max="12263" width="12.140625" style="1" customWidth="1"/>
    <col min="12264" max="12264" width="12.5703125" style="1" customWidth="1"/>
    <col min="12265" max="12265" width="10.42578125" style="1" customWidth="1"/>
    <col min="12266" max="12266" width="11.28515625" style="1" customWidth="1"/>
    <col min="12267" max="12267" width="8.7109375" style="1"/>
    <col min="12268" max="12268" width="11.5703125" style="1" customWidth="1"/>
    <col min="12269" max="12269" width="12.5703125" style="1" customWidth="1"/>
    <col min="12270" max="12271" width="8.7109375" style="1"/>
    <col min="12272" max="12272" width="4" style="1" customWidth="1"/>
    <col min="12273" max="12273" width="63.85546875" style="1" customWidth="1"/>
    <col min="12274" max="12274" width="12" style="1" customWidth="1"/>
    <col min="12275" max="12275" width="12.28515625" style="1" customWidth="1"/>
    <col min="12276" max="12276" width="11.7109375" style="1" customWidth="1"/>
    <col min="12277" max="12277" width="10.140625" style="1" customWidth="1"/>
    <col min="12278" max="12278" width="10" style="1" customWidth="1"/>
    <col min="12279" max="12279" width="11.42578125" style="1" customWidth="1"/>
    <col min="12280" max="12280" width="9.5703125" style="1" customWidth="1"/>
    <col min="12281" max="12513" width="8.7109375" style="1"/>
    <col min="12514" max="12514" width="4.140625" style="1" customWidth="1"/>
    <col min="12515" max="12515" width="65" style="1" customWidth="1"/>
    <col min="12516" max="12516" width="8.7109375" style="1"/>
    <col min="12517" max="12517" width="12.140625" style="1" customWidth="1"/>
    <col min="12518" max="12518" width="8.42578125" style="1" customWidth="1"/>
    <col min="12519" max="12519" width="12.140625" style="1" customWidth="1"/>
    <col min="12520" max="12520" width="12.5703125" style="1" customWidth="1"/>
    <col min="12521" max="12521" width="10.42578125" style="1" customWidth="1"/>
    <col min="12522" max="12522" width="11.28515625" style="1" customWidth="1"/>
    <col min="12523" max="12523" width="8.7109375" style="1"/>
    <col min="12524" max="12524" width="11.5703125" style="1" customWidth="1"/>
    <col min="12525" max="12525" width="12.5703125" style="1" customWidth="1"/>
    <col min="12526" max="12527" width="8.7109375" style="1"/>
    <col min="12528" max="12528" width="4" style="1" customWidth="1"/>
    <col min="12529" max="12529" width="63.85546875" style="1" customWidth="1"/>
    <col min="12530" max="12530" width="12" style="1" customWidth="1"/>
    <col min="12531" max="12531" width="12.28515625" style="1" customWidth="1"/>
    <col min="12532" max="12532" width="11.7109375" style="1" customWidth="1"/>
    <col min="12533" max="12533" width="10.140625" style="1" customWidth="1"/>
    <col min="12534" max="12534" width="10" style="1" customWidth="1"/>
    <col min="12535" max="12535" width="11.42578125" style="1" customWidth="1"/>
    <col min="12536" max="12536" width="9.5703125" style="1" customWidth="1"/>
    <col min="12537" max="12769" width="8.7109375" style="1"/>
    <col min="12770" max="12770" width="4.140625" style="1" customWidth="1"/>
    <col min="12771" max="12771" width="65" style="1" customWidth="1"/>
    <col min="12772" max="12772" width="8.7109375" style="1"/>
    <col min="12773" max="12773" width="12.140625" style="1" customWidth="1"/>
    <col min="12774" max="12774" width="8.42578125" style="1" customWidth="1"/>
    <col min="12775" max="12775" width="12.140625" style="1" customWidth="1"/>
    <col min="12776" max="12776" width="12.5703125" style="1" customWidth="1"/>
    <col min="12777" max="12777" width="10.42578125" style="1" customWidth="1"/>
    <col min="12778" max="12778" width="11.28515625" style="1" customWidth="1"/>
    <col min="12779" max="12779" width="8.7109375" style="1"/>
    <col min="12780" max="12780" width="11.5703125" style="1" customWidth="1"/>
    <col min="12781" max="12781" width="12.5703125" style="1" customWidth="1"/>
    <col min="12782" max="12783" width="8.7109375" style="1"/>
    <col min="12784" max="12784" width="4" style="1" customWidth="1"/>
    <col min="12785" max="12785" width="63.85546875" style="1" customWidth="1"/>
    <col min="12786" max="12786" width="12" style="1" customWidth="1"/>
    <col min="12787" max="12787" width="12.28515625" style="1" customWidth="1"/>
    <col min="12788" max="12788" width="11.7109375" style="1" customWidth="1"/>
    <col min="12789" max="12789" width="10.140625" style="1" customWidth="1"/>
    <col min="12790" max="12790" width="10" style="1" customWidth="1"/>
    <col min="12791" max="12791" width="11.42578125" style="1" customWidth="1"/>
    <col min="12792" max="12792" width="9.5703125" style="1" customWidth="1"/>
    <col min="12793" max="13025" width="8.7109375" style="1"/>
    <col min="13026" max="13026" width="4.140625" style="1" customWidth="1"/>
    <col min="13027" max="13027" width="65" style="1" customWidth="1"/>
    <col min="13028" max="13028" width="8.7109375" style="1"/>
    <col min="13029" max="13029" width="12.140625" style="1" customWidth="1"/>
    <col min="13030" max="13030" width="8.42578125" style="1" customWidth="1"/>
    <col min="13031" max="13031" width="12.140625" style="1" customWidth="1"/>
    <col min="13032" max="13032" width="12.5703125" style="1" customWidth="1"/>
    <col min="13033" max="13033" width="10.42578125" style="1" customWidth="1"/>
    <col min="13034" max="13034" width="11.28515625" style="1" customWidth="1"/>
    <col min="13035" max="13035" width="8.7109375" style="1"/>
    <col min="13036" max="13036" width="11.5703125" style="1" customWidth="1"/>
    <col min="13037" max="13037" width="12.5703125" style="1" customWidth="1"/>
    <col min="13038" max="13039" width="8.7109375" style="1"/>
    <col min="13040" max="13040" width="4" style="1" customWidth="1"/>
    <col min="13041" max="13041" width="63.85546875" style="1" customWidth="1"/>
    <col min="13042" max="13042" width="12" style="1" customWidth="1"/>
    <col min="13043" max="13043" width="12.28515625" style="1" customWidth="1"/>
    <col min="13044" max="13044" width="11.7109375" style="1" customWidth="1"/>
    <col min="13045" max="13045" width="10.140625" style="1" customWidth="1"/>
    <col min="13046" max="13046" width="10" style="1" customWidth="1"/>
    <col min="13047" max="13047" width="11.42578125" style="1" customWidth="1"/>
    <col min="13048" max="13048" width="9.5703125" style="1" customWidth="1"/>
    <col min="13049" max="13281" width="8.7109375" style="1"/>
    <col min="13282" max="13282" width="4.140625" style="1" customWidth="1"/>
    <col min="13283" max="13283" width="65" style="1" customWidth="1"/>
    <col min="13284" max="13284" width="8.7109375" style="1"/>
    <col min="13285" max="13285" width="12.140625" style="1" customWidth="1"/>
    <col min="13286" max="13286" width="8.42578125" style="1" customWidth="1"/>
    <col min="13287" max="13287" width="12.140625" style="1" customWidth="1"/>
    <col min="13288" max="13288" width="12.5703125" style="1" customWidth="1"/>
    <col min="13289" max="13289" width="10.42578125" style="1" customWidth="1"/>
    <col min="13290" max="13290" width="11.28515625" style="1" customWidth="1"/>
    <col min="13291" max="13291" width="8.7109375" style="1"/>
    <col min="13292" max="13292" width="11.5703125" style="1" customWidth="1"/>
    <col min="13293" max="13293" width="12.5703125" style="1" customWidth="1"/>
    <col min="13294" max="13295" width="8.7109375" style="1"/>
    <col min="13296" max="13296" width="4" style="1" customWidth="1"/>
    <col min="13297" max="13297" width="63.85546875" style="1" customWidth="1"/>
    <col min="13298" max="13298" width="12" style="1" customWidth="1"/>
    <col min="13299" max="13299" width="12.28515625" style="1" customWidth="1"/>
    <col min="13300" max="13300" width="11.7109375" style="1" customWidth="1"/>
    <col min="13301" max="13301" width="10.140625" style="1" customWidth="1"/>
    <col min="13302" max="13302" width="10" style="1" customWidth="1"/>
    <col min="13303" max="13303" width="11.42578125" style="1" customWidth="1"/>
    <col min="13304" max="13304" width="9.5703125" style="1" customWidth="1"/>
    <col min="13305" max="13537" width="8.7109375" style="1"/>
    <col min="13538" max="13538" width="4.140625" style="1" customWidth="1"/>
    <col min="13539" max="13539" width="65" style="1" customWidth="1"/>
    <col min="13540" max="13540" width="8.7109375" style="1"/>
    <col min="13541" max="13541" width="12.140625" style="1" customWidth="1"/>
    <col min="13542" max="13542" width="8.42578125" style="1" customWidth="1"/>
    <col min="13543" max="13543" width="12.140625" style="1" customWidth="1"/>
    <col min="13544" max="13544" width="12.5703125" style="1" customWidth="1"/>
    <col min="13545" max="13545" width="10.42578125" style="1" customWidth="1"/>
    <col min="13546" max="13546" width="11.28515625" style="1" customWidth="1"/>
    <col min="13547" max="13547" width="8.7109375" style="1"/>
    <col min="13548" max="13548" width="11.5703125" style="1" customWidth="1"/>
    <col min="13549" max="13549" width="12.5703125" style="1" customWidth="1"/>
    <col min="13550" max="13551" width="8.7109375" style="1"/>
    <col min="13552" max="13552" width="4" style="1" customWidth="1"/>
    <col min="13553" max="13553" width="63.85546875" style="1" customWidth="1"/>
    <col min="13554" max="13554" width="12" style="1" customWidth="1"/>
    <col min="13555" max="13555" width="12.28515625" style="1" customWidth="1"/>
    <col min="13556" max="13556" width="11.7109375" style="1" customWidth="1"/>
    <col min="13557" max="13557" width="10.140625" style="1" customWidth="1"/>
    <col min="13558" max="13558" width="10" style="1" customWidth="1"/>
    <col min="13559" max="13559" width="11.42578125" style="1" customWidth="1"/>
    <col min="13560" max="13560" width="9.5703125" style="1" customWidth="1"/>
    <col min="13561" max="13793" width="8.7109375" style="1"/>
    <col min="13794" max="13794" width="4.140625" style="1" customWidth="1"/>
    <col min="13795" max="13795" width="65" style="1" customWidth="1"/>
    <col min="13796" max="13796" width="8.7109375" style="1"/>
    <col min="13797" max="13797" width="12.140625" style="1" customWidth="1"/>
    <col min="13798" max="13798" width="8.42578125" style="1" customWidth="1"/>
    <col min="13799" max="13799" width="12.140625" style="1" customWidth="1"/>
    <col min="13800" max="13800" width="12.5703125" style="1" customWidth="1"/>
    <col min="13801" max="13801" width="10.42578125" style="1" customWidth="1"/>
    <col min="13802" max="13802" width="11.28515625" style="1" customWidth="1"/>
    <col min="13803" max="13803" width="8.7109375" style="1"/>
    <col min="13804" max="13804" width="11.5703125" style="1" customWidth="1"/>
    <col min="13805" max="13805" width="12.5703125" style="1" customWidth="1"/>
    <col min="13806" max="13807" width="8.7109375" style="1"/>
    <col min="13808" max="13808" width="4" style="1" customWidth="1"/>
    <col min="13809" max="13809" width="63.85546875" style="1" customWidth="1"/>
    <col min="13810" max="13810" width="12" style="1" customWidth="1"/>
    <col min="13811" max="13811" width="12.28515625" style="1" customWidth="1"/>
    <col min="13812" max="13812" width="11.7109375" style="1" customWidth="1"/>
    <col min="13813" max="13813" width="10.140625" style="1" customWidth="1"/>
    <col min="13814" max="13814" width="10" style="1" customWidth="1"/>
    <col min="13815" max="13815" width="11.42578125" style="1" customWidth="1"/>
    <col min="13816" max="13816" width="9.5703125" style="1" customWidth="1"/>
    <col min="13817" max="14049" width="8.7109375" style="1"/>
    <col min="14050" max="14050" width="4.140625" style="1" customWidth="1"/>
    <col min="14051" max="14051" width="65" style="1" customWidth="1"/>
    <col min="14052" max="14052" width="8.7109375" style="1"/>
    <col min="14053" max="14053" width="12.140625" style="1" customWidth="1"/>
    <col min="14054" max="14054" width="8.42578125" style="1" customWidth="1"/>
    <col min="14055" max="14055" width="12.140625" style="1" customWidth="1"/>
    <col min="14056" max="14056" width="12.5703125" style="1" customWidth="1"/>
    <col min="14057" max="14057" width="10.42578125" style="1" customWidth="1"/>
    <col min="14058" max="14058" width="11.28515625" style="1" customWidth="1"/>
    <col min="14059" max="14059" width="8.7109375" style="1"/>
    <col min="14060" max="14060" width="11.5703125" style="1" customWidth="1"/>
    <col min="14061" max="14061" width="12.5703125" style="1" customWidth="1"/>
    <col min="14062" max="14063" width="8.7109375" style="1"/>
    <col min="14064" max="14064" width="4" style="1" customWidth="1"/>
    <col min="14065" max="14065" width="63.85546875" style="1" customWidth="1"/>
    <col min="14066" max="14066" width="12" style="1" customWidth="1"/>
    <col min="14067" max="14067" width="12.28515625" style="1" customWidth="1"/>
    <col min="14068" max="14068" width="11.7109375" style="1" customWidth="1"/>
    <col min="14069" max="14069" width="10.140625" style="1" customWidth="1"/>
    <col min="14070" max="14070" width="10" style="1" customWidth="1"/>
    <col min="14071" max="14071" width="11.42578125" style="1" customWidth="1"/>
    <col min="14072" max="14072" width="9.5703125" style="1" customWidth="1"/>
    <col min="14073" max="14305" width="8.7109375" style="1"/>
    <col min="14306" max="14306" width="4.140625" style="1" customWidth="1"/>
    <col min="14307" max="14307" width="65" style="1" customWidth="1"/>
    <col min="14308" max="14308" width="8.7109375" style="1"/>
    <col min="14309" max="14309" width="12.140625" style="1" customWidth="1"/>
    <col min="14310" max="14310" width="8.42578125" style="1" customWidth="1"/>
    <col min="14311" max="14311" width="12.140625" style="1" customWidth="1"/>
    <col min="14312" max="14312" width="12.5703125" style="1" customWidth="1"/>
    <col min="14313" max="14313" width="10.42578125" style="1" customWidth="1"/>
    <col min="14314" max="14314" width="11.28515625" style="1" customWidth="1"/>
    <col min="14315" max="14315" width="8.7109375" style="1"/>
    <col min="14316" max="14316" width="11.5703125" style="1" customWidth="1"/>
    <col min="14317" max="14317" width="12.5703125" style="1" customWidth="1"/>
    <col min="14318" max="14319" width="8.7109375" style="1"/>
    <col min="14320" max="14320" width="4" style="1" customWidth="1"/>
    <col min="14321" max="14321" width="63.85546875" style="1" customWidth="1"/>
    <col min="14322" max="14322" width="12" style="1" customWidth="1"/>
    <col min="14323" max="14323" width="12.28515625" style="1" customWidth="1"/>
    <col min="14324" max="14324" width="11.7109375" style="1" customWidth="1"/>
    <col min="14325" max="14325" width="10.140625" style="1" customWidth="1"/>
    <col min="14326" max="14326" width="10" style="1" customWidth="1"/>
    <col min="14327" max="14327" width="11.42578125" style="1" customWidth="1"/>
    <col min="14328" max="14328" width="9.5703125" style="1" customWidth="1"/>
    <col min="14329" max="14561" width="8.7109375" style="1"/>
    <col min="14562" max="14562" width="4.140625" style="1" customWidth="1"/>
    <col min="14563" max="14563" width="65" style="1" customWidth="1"/>
    <col min="14564" max="14564" width="8.7109375" style="1"/>
    <col min="14565" max="14565" width="12.140625" style="1" customWidth="1"/>
    <col min="14566" max="14566" width="8.42578125" style="1" customWidth="1"/>
    <col min="14567" max="14567" width="12.140625" style="1" customWidth="1"/>
    <col min="14568" max="14568" width="12.5703125" style="1" customWidth="1"/>
    <col min="14569" max="14569" width="10.42578125" style="1" customWidth="1"/>
    <col min="14570" max="14570" width="11.28515625" style="1" customWidth="1"/>
    <col min="14571" max="14571" width="8.7109375" style="1"/>
    <col min="14572" max="14572" width="11.5703125" style="1" customWidth="1"/>
    <col min="14573" max="14573" width="12.5703125" style="1" customWidth="1"/>
    <col min="14574" max="14575" width="8.7109375" style="1"/>
    <col min="14576" max="14576" width="4" style="1" customWidth="1"/>
    <col min="14577" max="14577" width="63.85546875" style="1" customWidth="1"/>
    <col min="14578" max="14578" width="12" style="1" customWidth="1"/>
    <col min="14579" max="14579" width="12.28515625" style="1" customWidth="1"/>
    <col min="14580" max="14580" width="11.7109375" style="1" customWidth="1"/>
    <col min="14581" max="14581" width="10.140625" style="1" customWidth="1"/>
    <col min="14582" max="14582" width="10" style="1" customWidth="1"/>
    <col min="14583" max="14583" width="11.42578125" style="1" customWidth="1"/>
    <col min="14584" max="14584" width="9.5703125" style="1" customWidth="1"/>
    <col min="14585" max="14817" width="8.7109375" style="1"/>
    <col min="14818" max="14818" width="4.140625" style="1" customWidth="1"/>
    <col min="14819" max="14819" width="65" style="1" customWidth="1"/>
    <col min="14820" max="14820" width="8.7109375" style="1"/>
    <col min="14821" max="14821" width="12.140625" style="1" customWidth="1"/>
    <col min="14822" max="14822" width="8.42578125" style="1" customWidth="1"/>
    <col min="14823" max="14823" width="12.140625" style="1" customWidth="1"/>
    <col min="14824" max="14824" width="12.5703125" style="1" customWidth="1"/>
    <col min="14825" max="14825" width="10.42578125" style="1" customWidth="1"/>
    <col min="14826" max="14826" width="11.28515625" style="1" customWidth="1"/>
    <col min="14827" max="14827" width="8.7109375" style="1"/>
    <col min="14828" max="14828" width="11.5703125" style="1" customWidth="1"/>
    <col min="14829" max="14829" width="12.5703125" style="1" customWidth="1"/>
    <col min="14830" max="14831" width="8.7109375" style="1"/>
    <col min="14832" max="14832" width="4" style="1" customWidth="1"/>
    <col min="14833" max="14833" width="63.85546875" style="1" customWidth="1"/>
    <col min="14834" max="14834" width="12" style="1" customWidth="1"/>
    <col min="14835" max="14835" width="12.28515625" style="1" customWidth="1"/>
    <col min="14836" max="14836" width="11.7109375" style="1" customWidth="1"/>
    <col min="14837" max="14837" width="10.140625" style="1" customWidth="1"/>
    <col min="14838" max="14838" width="10" style="1" customWidth="1"/>
    <col min="14839" max="14839" width="11.42578125" style="1" customWidth="1"/>
    <col min="14840" max="14840" width="9.5703125" style="1" customWidth="1"/>
    <col min="14841" max="15073" width="8.7109375" style="1"/>
    <col min="15074" max="15074" width="4.140625" style="1" customWidth="1"/>
    <col min="15075" max="15075" width="65" style="1" customWidth="1"/>
    <col min="15076" max="15076" width="8.7109375" style="1"/>
    <col min="15077" max="15077" width="12.140625" style="1" customWidth="1"/>
    <col min="15078" max="15078" width="8.42578125" style="1" customWidth="1"/>
    <col min="15079" max="15079" width="12.140625" style="1" customWidth="1"/>
    <col min="15080" max="15080" width="12.5703125" style="1" customWidth="1"/>
    <col min="15081" max="15081" width="10.42578125" style="1" customWidth="1"/>
    <col min="15082" max="15082" width="11.28515625" style="1" customWidth="1"/>
    <col min="15083" max="15083" width="8.7109375" style="1"/>
    <col min="15084" max="15084" width="11.5703125" style="1" customWidth="1"/>
    <col min="15085" max="15085" width="12.5703125" style="1" customWidth="1"/>
    <col min="15086" max="15087" width="8.7109375" style="1"/>
    <col min="15088" max="15088" width="4" style="1" customWidth="1"/>
    <col min="15089" max="15089" width="63.85546875" style="1" customWidth="1"/>
    <col min="15090" max="15090" width="12" style="1" customWidth="1"/>
    <col min="15091" max="15091" width="12.28515625" style="1" customWidth="1"/>
    <col min="15092" max="15092" width="11.7109375" style="1" customWidth="1"/>
    <col min="15093" max="15093" width="10.140625" style="1" customWidth="1"/>
    <col min="15094" max="15094" width="10" style="1" customWidth="1"/>
    <col min="15095" max="15095" width="11.42578125" style="1" customWidth="1"/>
    <col min="15096" max="15096" width="9.5703125" style="1" customWidth="1"/>
    <col min="15097" max="15329" width="8.7109375" style="1"/>
    <col min="15330" max="15330" width="4.140625" style="1" customWidth="1"/>
    <col min="15331" max="15331" width="65" style="1" customWidth="1"/>
    <col min="15332" max="15332" width="8.7109375" style="1"/>
    <col min="15333" max="15333" width="12.140625" style="1" customWidth="1"/>
    <col min="15334" max="15334" width="8.42578125" style="1" customWidth="1"/>
    <col min="15335" max="15335" width="12.140625" style="1" customWidth="1"/>
    <col min="15336" max="15336" width="12.5703125" style="1" customWidth="1"/>
    <col min="15337" max="15337" width="10.42578125" style="1" customWidth="1"/>
    <col min="15338" max="15338" width="11.28515625" style="1" customWidth="1"/>
    <col min="15339" max="15339" width="8.7109375" style="1"/>
    <col min="15340" max="15340" width="11.5703125" style="1" customWidth="1"/>
    <col min="15341" max="15341" width="12.5703125" style="1" customWidth="1"/>
    <col min="15342" max="15343" width="8.7109375" style="1"/>
    <col min="15344" max="15344" width="4" style="1" customWidth="1"/>
    <col min="15345" max="15345" width="63.85546875" style="1" customWidth="1"/>
    <col min="15346" max="15346" width="12" style="1" customWidth="1"/>
    <col min="15347" max="15347" width="12.28515625" style="1" customWidth="1"/>
    <col min="15348" max="15348" width="11.7109375" style="1" customWidth="1"/>
    <col min="15349" max="15349" width="10.140625" style="1" customWidth="1"/>
    <col min="15350" max="15350" width="10" style="1" customWidth="1"/>
    <col min="15351" max="15351" width="11.42578125" style="1" customWidth="1"/>
    <col min="15352" max="15352" width="9.5703125" style="1" customWidth="1"/>
    <col min="15353" max="15585" width="8.7109375" style="1"/>
    <col min="15586" max="15586" width="4.140625" style="1" customWidth="1"/>
    <col min="15587" max="15587" width="65" style="1" customWidth="1"/>
    <col min="15588" max="15588" width="8.7109375" style="1"/>
    <col min="15589" max="15589" width="12.140625" style="1" customWidth="1"/>
    <col min="15590" max="15590" width="8.42578125" style="1" customWidth="1"/>
    <col min="15591" max="15591" width="12.140625" style="1" customWidth="1"/>
    <col min="15592" max="15592" width="12.5703125" style="1" customWidth="1"/>
    <col min="15593" max="15593" width="10.42578125" style="1" customWidth="1"/>
    <col min="15594" max="15594" width="11.28515625" style="1" customWidth="1"/>
    <col min="15595" max="15595" width="8.7109375" style="1"/>
    <col min="15596" max="15596" width="11.5703125" style="1" customWidth="1"/>
    <col min="15597" max="15597" width="12.5703125" style="1" customWidth="1"/>
    <col min="15598" max="15599" width="8.7109375" style="1"/>
    <col min="15600" max="15600" width="4" style="1" customWidth="1"/>
    <col min="15601" max="15601" width="63.85546875" style="1" customWidth="1"/>
    <col min="15602" max="15602" width="12" style="1" customWidth="1"/>
    <col min="15603" max="15603" width="12.28515625" style="1" customWidth="1"/>
    <col min="15604" max="15604" width="11.7109375" style="1" customWidth="1"/>
    <col min="15605" max="15605" width="10.140625" style="1" customWidth="1"/>
    <col min="15606" max="15606" width="10" style="1" customWidth="1"/>
    <col min="15607" max="15607" width="11.42578125" style="1" customWidth="1"/>
    <col min="15608" max="15608" width="9.5703125" style="1" customWidth="1"/>
    <col min="15609" max="15841" width="8.7109375" style="1"/>
    <col min="15842" max="15842" width="4.140625" style="1" customWidth="1"/>
    <col min="15843" max="15843" width="65" style="1" customWidth="1"/>
    <col min="15844" max="15844" width="8.7109375" style="1"/>
    <col min="15845" max="15845" width="12.140625" style="1" customWidth="1"/>
    <col min="15846" max="15846" width="8.42578125" style="1" customWidth="1"/>
    <col min="15847" max="15847" width="12.140625" style="1" customWidth="1"/>
    <col min="15848" max="15848" width="12.5703125" style="1" customWidth="1"/>
    <col min="15849" max="15849" width="10.42578125" style="1" customWidth="1"/>
    <col min="15850" max="15850" width="11.28515625" style="1" customWidth="1"/>
    <col min="15851" max="15851" width="8.7109375" style="1"/>
    <col min="15852" max="15852" width="11.5703125" style="1" customWidth="1"/>
    <col min="15853" max="15853" width="12.5703125" style="1" customWidth="1"/>
    <col min="15854" max="15855" width="8.7109375" style="1"/>
    <col min="15856" max="15856" width="4" style="1" customWidth="1"/>
    <col min="15857" max="15857" width="63.85546875" style="1" customWidth="1"/>
    <col min="15858" max="15858" width="12" style="1" customWidth="1"/>
    <col min="15859" max="15859" width="12.28515625" style="1" customWidth="1"/>
    <col min="15860" max="15860" width="11.7109375" style="1" customWidth="1"/>
    <col min="15861" max="15861" width="10.140625" style="1" customWidth="1"/>
    <col min="15862" max="15862" width="10" style="1" customWidth="1"/>
    <col min="15863" max="15863" width="11.42578125" style="1" customWidth="1"/>
    <col min="15864" max="15864" width="9.5703125" style="1" customWidth="1"/>
    <col min="15865" max="16097" width="8.7109375" style="1"/>
    <col min="16098" max="16098" width="4.140625" style="1" customWidth="1"/>
    <col min="16099" max="16099" width="65" style="1" customWidth="1"/>
    <col min="16100" max="16100" width="8.7109375" style="1"/>
    <col min="16101" max="16101" width="12.140625" style="1" customWidth="1"/>
    <col min="16102" max="16102" width="8.42578125" style="1" customWidth="1"/>
    <col min="16103" max="16103" width="12.140625" style="1" customWidth="1"/>
    <col min="16104" max="16104" width="12.5703125" style="1" customWidth="1"/>
    <col min="16105" max="16105" width="10.42578125" style="1" customWidth="1"/>
    <col min="16106" max="16106" width="11.28515625" style="1" customWidth="1"/>
    <col min="16107" max="16107" width="8.7109375" style="1"/>
    <col min="16108" max="16108" width="11.5703125" style="1" customWidth="1"/>
    <col min="16109" max="16109" width="12.5703125" style="1" customWidth="1"/>
    <col min="16110" max="16111" width="8.7109375" style="1"/>
    <col min="16112" max="16112" width="4" style="1" customWidth="1"/>
    <col min="16113" max="16113" width="63.85546875" style="1" customWidth="1"/>
    <col min="16114" max="16114" width="12" style="1" customWidth="1"/>
    <col min="16115" max="16115" width="12.28515625" style="1" customWidth="1"/>
    <col min="16116" max="16116" width="11.7109375" style="1" customWidth="1"/>
    <col min="16117" max="16117" width="10.140625" style="1" customWidth="1"/>
    <col min="16118" max="16118" width="10" style="1" customWidth="1"/>
    <col min="16119" max="16119" width="11.42578125" style="1" customWidth="1"/>
    <col min="16120" max="16120" width="9.5703125" style="1" customWidth="1"/>
    <col min="16121" max="16384" width="8.7109375" style="1"/>
  </cols>
  <sheetData>
    <row r="1" spans="1:9" ht="45" customHeight="1">
      <c r="A1" s="22" t="s">
        <v>178</v>
      </c>
      <c r="B1" s="22"/>
      <c r="C1" s="22"/>
      <c r="D1" s="22"/>
      <c r="E1" s="22"/>
      <c r="F1" s="22"/>
      <c r="G1" s="22"/>
      <c r="H1" s="22"/>
      <c r="I1" s="22"/>
    </row>
    <row r="2" spans="1:9" ht="34.5" customHeight="1">
      <c r="A2" s="23" t="s">
        <v>0</v>
      </c>
      <c r="B2" s="24" t="s">
        <v>1</v>
      </c>
      <c r="C2" s="27" t="s">
        <v>2</v>
      </c>
      <c r="D2" s="28" t="s">
        <v>3</v>
      </c>
      <c r="E2" s="28"/>
      <c r="F2" s="28"/>
      <c r="G2" s="28"/>
      <c r="H2" s="28"/>
      <c r="I2" s="28"/>
    </row>
    <row r="3" spans="1:9" ht="34.5" customHeight="1">
      <c r="A3" s="23"/>
      <c r="B3" s="25"/>
      <c r="C3" s="27"/>
      <c r="D3" s="27" t="s">
        <v>4</v>
      </c>
      <c r="E3" s="27"/>
      <c r="F3" s="27"/>
      <c r="G3" s="27" t="s">
        <v>5</v>
      </c>
      <c r="H3" s="27"/>
      <c r="I3" s="27"/>
    </row>
    <row r="4" spans="1:9" ht="34.5" customHeight="1">
      <c r="A4" s="23"/>
      <c r="B4" s="26"/>
      <c r="C4" s="27"/>
      <c r="D4" s="2" t="s">
        <v>6</v>
      </c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</row>
    <row r="5" spans="1:9" ht="18" customHeight="1">
      <c r="A5" s="3"/>
      <c r="B5" s="2" t="s">
        <v>10</v>
      </c>
      <c r="C5" s="2"/>
      <c r="D5" s="2"/>
      <c r="E5" s="2"/>
      <c r="F5" s="2"/>
      <c r="G5" s="2"/>
      <c r="H5" s="2"/>
      <c r="I5" s="2"/>
    </row>
    <row r="6" spans="1:9" ht="15.75">
      <c r="A6" s="4">
        <v>1</v>
      </c>
      <c r="B6" s="5" t="s">
        <v>11</v>
      </c>
      <c r="C6" s="6" t="s">
        <v>12</v>
      </c>
      <c r="D6" s="7">
        <v>1893.1</v>
      </c>
      <c r="E6" s="7">
        <v>378.62</v>
      </c>
      <c r="F6" s="7">
        <f>D6+E6</f>
        <v>2271.7199999999998</v>
      </c>
      <c r="G6" s="7">
        <v>1962.62</v>
      </c>
      <c r="H6" s="7">
        <v>392.52</v>
      </c>
      <c r="I6" s="7">
        <f>G6+H6</f>
        <v>2355.14</v>
      </c>
    </row>
    <row r="7" spans="1:9" ht="15.75">
      <c r="A7" s="4"/>
      <c r="B7" s="8" t="s">
        <v>13</v>
      </c>
      <c r="C7" s="6"/>
      <c r="D7" s="9"/>
      <c r="E7" s="9"/>
      <c r="F7" s="9"/>
      <c r="G7" s="9"/>
      <c r="H7" s="9"/>
      <c r="I7" s="9"/>
    </row>
    <row r="8" spans="1:9" ht="15.75">
      <c r="A8" s="4">
        <f>A6+1</f>
        <v>2</v>
      </c>
      <c r="B8" s="5" t="s">
        <v>14</v>
      </c>
      <c r="C8" s="6" t="s">
        <v>15</v>
      </c>
      <c r="D8" s="7">
        <v>1272.3</v>
      </c>
      <c r="E8" s="7">
        <v>254.46</v>
      </c>
      <c r="F8" s="7">
        <f t="shared" ref="F8:F16" si="0">D8+E8</f>
        <v>1526.76</v>
      </c>
      <c r="G8" s="10">
        <v>1303.6600000000001</v>
      </c>
      <c r="H8" s="10">
        <v>260.73</v>
      </c>
      <c r="I8" s="10">
        <f t="shared" ref="I8:I16" si="1">G8+H8</f>
        <v>1564.39</v>
      </c>
    </row>
    <row r="9" spans="1:9" ht="15.75">
      <c r="A9" s="4">
        <f>A8+1</f>
        <v>3</v>
      </c>
      <c r="B9" s="5" t="s">
        <v>16</v>
      </c>
      <c r="C9" s="6" t="s">
        <v>17</v>
      </c>
      <c r="D9" s="7">
        <v>1223.2</v>
      </c>
      <c r="E9" s="10">
        <v>244.64</v>
      </c>
      <c r="F9" s="7">
        <f t="shared" si="0"/>
        <v>1467.8400000000001</v>
      </c>
      <c r="G9" s="7">
        <v>1252.06</v>
      </c>
      <c r="H9" s="7">
        <v>250.41</v>
      </c>
      <c r="I9" s="10">
        <f t="shared" si="1"/>
        <v>1502.47</v>
      </c>
    </row>
    <row r="10" spans="1:9" ht="15.75">
      <c r="A10" s="4">
        <f t="shared" ref="A10:A16" si="2">A9+1</f>
        <v>4</v>
      </c>
      <c r="B10" s="5" t="s">
        <v>18</v>
      </c>
      <c r="C10" s="6" t="s">
        <v>19</v>
      </c>
      <c r="D10" s="7">
        <v>1236.3</v>
      </c>
      <c r="E10" s="10">
        <v>247.26</v>
      </c>
      <c r="F10" s="7">
        <f t="shared" si="0"/>
        <v>1483.56</v>
      </c>
      <c r="G10" s="10">
        <v>1263.21</v>
      </c>
      <c r="H10" s="10">
        <v>252.64</v>
      </c>
      <c r="I10" s="10">
        <f t="shared" si="1"/>
        <v>1515.85</v>
      </c>
    </row>
    <row r="11" spans="1:9" ht="15.75">
      <c r="A11" s="4">
        <f>A10+1</f>
        <v>5</v>
      </c>
      <c r="B11" s="11" t="s">
        <v>20</v>
      </c>
      <c r="C11" s="6" t="s">
        <v>21</v>
      </c>
      <c r="D11" s="7">
        <v>1542.24</v>
      </c>
      <c r="E11" s="7">
        <v>308.45</v>
      </c>
      <c r="F11" s="7">
        <f t="shared" si="0"/>
        <v>1850.69</v>
      </c>
      <c r="G11" s="7">
        <v>1580.33</v>
      </c>
      <c r="H11" s="7">
        <v>316.07</v>
      </c>
      <c r="I11" s="7">
        <f t="shared" si="1"/>
        <v>1896.3999999999999</v>
      </c>
    </row>
    <row r="12" spans="1:9" ht="15.75">
      <c r="A12" s="4">
        <f t="shared" si="2"/>
        <v>6</v>
      </c>
      <c r="B12" s="11" t="s">
        <v>22</v>
      </c>
      <c r="C12" s="6" t="s">
        <v>23</v>
      </c>
      <c r="D12" s="6">
        <v>1322.4</v>
      </c>
      <c r="E12" s="10">
        <v>264.48</v>
      </c>
      <c r="F12" s="7">
        <f t="shared" si="0"/>
        <v>1586.88</v>
      </c>
      <c r="G12" s="10">
        <v>1354.41</v>
      </c>
      <c r="H12" s="10">
        <v>270.88</v>
      </c>
      <c r="I12" s="10">
        <f t="shared" si="1"/>
        <v>1625.29</v>
      </c>
    </row>
    <row r="13" spans="1:9" ht="15.75">
      <c r="A13" s="4">
        <f t="shared" si="2"/>
        <v>7</v>
      </c>
      <c r="B13" s="12" t="s">
        <v>24</v>
      </c>
      <c r="C13" s="6" t="s">
        <v>25</v>
      </c>
      <c r="D13" s="7">
        <v>1164.42</v>
      </c>
      <c r="E13" s="10">
        <v>232.88</v>
      </c>
      <c r="F13" s="7">
        <f t="shared" si="0"/>
        <v>1397.3000000000002</v>
      </c>
      <c r="G13" s="7">
        <v>1189.27</v>
      </c>
      <c r="H13" s="7">
        <v>237.85</v>
      </c>
      <c r="I13" s="7">
        <f t="shared" si="1"/>
        <v>1427.12</v>
      </c>
    </row>
    <row r="14" spans="1:9" ht="15.75">
      <c r="A14" s="4">
        <f t="shared" si="2"/>
        <v>8</v>
      </c>
      <c r="B14" s="13" t="s">
        <v>26</v>
      </c>
      <c r="C14" s="6" t="s">
        <v>27</v>
      </c>
      <c r="D14" s="7">
        <v>1194.3699999999999</v>
      </c>
      <c r="E14" s="10">
        <v>238.87</v>
      </c>
      <c r="F14" s="7">
        <f t="shared" si="0"/>
        <v>1433.2399999999998</v>
      </c>
      <c r="G14" s="10">
        <v>1221.3599999999999</v>
      </c>
      <c r="H14" s="10">
        <v>244.27</v>
      </c>
      <c r="I14" s="10">
        <f t="shared" si="1"/>
        <v>1465.6299999999999</v>
      </c>
    </row>
    <row r="15" spans="1:9" ht="15.75">
      <c r="A15" s="4">
        <f t="shared" si="2"/>
        <v>9</v>
      </c>
      <c r="B15" s="13" t="s">
        <v>28</v>
      </c>
      <c r="C15" s="6" t="s">
        <v>29</v>
      </c>
      <c r="D15" s="7">
        <v>1230.1099999999999</v>
      </c>
      <c r="E15" s="10">
        <v>246.02</v>
      </c>
      <c r="F15" s="7">
        <f t="shared" si="0"/>
        <v>1476.1299999999999</v>
      </c>
      <c r="G15" s="10">
        <v>1255.31</v>
      </c>
      <c r="H15" s="10">
        <v>251.06</v>
      </c>
      <c r="I15" s="10">
        <f>G15+H15</f>
        <v>1506.37</v>
      </c>
    </row>
    <row r="16" spans="1:9" ht="15.75">
      <c r="A16" s="4">
        <f t="shared" si="2"/>
        <v>10</v>
      </c>
      <c r="B16" s="13" t="s">
        <v>30</v>
      </c>
      <c r="C16" s="6" t="s">
        <v>31</v>
      </c>
      <c r="D16" s="7">
        <v>1262.95</v>
      </c>
      <c r="E16" s="10">
        <v>252.59</v>
      </c>
      <c r="F16" s="7">
        <f t="shared" si="0"/>
        <v>1515.54</v>
      </c>
      <c r="G16" s="10">
        <v>1286.1500000000001</v>
      </c>
      <c r="H16" s="10">
        <v>257.23</v>
      </c>
      <c r="I16" s="10">
        <f t="shared" si="1"/>
        <v>1543.38</v>
      </c>
    </row>
    <row r="17" spans="1:9" ht="15.75">
      <c r="A17" s="4"/>
      <c r="B17" s="8" t="s">
        <v>32</v>
      </c>
      <c r="C17" s="6"/>
      <c r="D17" s="9"/>
      <c r="E17" s="9"/>
      <c r="F17" s="9"/>
      <c r="G17" s="9"/>
      <c r="H17" s="9"/>
      <c r="I17" s="9"/>
    </row>
    <row r="18" spans="1:9" ht="15.75">
      <c r="A18" s="4">
        <f>A16+1</f>
        <v>11</v>
      </c>
      <c r="B18" s="5" t="s">
        <v>33</v>
      </c>
      <c r="C18" s="6" t="s">
        <v>34</v>
      </c>
      <c r="D18" s="7">
        <v>2433.14</v>
      </c>
      <c r="E18" s="10">
        <v>486.63</v>
      </c>
      <c r="F18" s="7">
        <f>D18+E18</f>
        <v>2919.77</v>
      </c>
      <c r="G18" s="10">
        <v>2547.64</v>
      </c>
      <c r="H18" s="10">
        <v>509.53</v>
      </c>
      <c r="I18" s="10">
        <f>G18+H18</f>
        <v>3057.17</v>
      </c>
    </row>
    <row r="19" spans="1:9" ht="15.75">
      <c r="A19" s="4">
        <f>A18+1</f>
        <v>12</v>
      </c>
      <c r="B19" s="5" t="s">
        <v>35</v>
      </c>
      <c r="C19" s="6" t="s">
        <v>36</v>
      </c>
      <c r="D19" s="7">
        <v>2738.38</v>
      </c>
      <c r="E19" s="7">
        <v>547.67999999999995</v>
      </c>
      <c r="F19" s="7">
        <f>D19+E19</f>
        <v>3286.06</v>
      </c>
      <c r="G19" s="10">
        <v>2867.27</v>
      </c>
      <c r="H19" s="10">
        <v>573.45000000000005</v>
      </c>
      <c r="I19" s="10">
        <f>G19+H19</f>
        <v>3440.7200000000003</v>
      </c>
    </row>
    <row r="20" spans="1:9" ht="15.75">
      <c r="A20" s="4">
        <f>A19+1</f>
        <v>13</v>
      </c>
      <c r="B20" s="5" t="s">
        <v>37</v>
      </c>
      <c r="C20" s="6" t="s">
        <v>38</v>
      </c>
      <c r="D20" s="10">
        <v>1766.65</v>
      </c>
      <c r="E20" s="7">
        <v>353.33</v>
      </c>
      <c r="F20" s="7">
        <f>D20+E20</f>
        <v>2119.98</v>
      </c>
      <c r="G20" s="10">
        <v>1851.9</v>
      </c>
      <c r="H20" s="10">
        <v>370.38</v>
      </c>
      <c r="I20" s="10">
        <f>G20+H20</f>
        <v>2222.2800000000002</v>
      </c>
    </row>
    <row r="21" spans="1:9" ht="15.75">
      <c r="A21" s="4">
        <f>A20+1</f>
        <v>14</v>
      </c>
      <c r="B21" s="5" t="s">
        <v>39</v>
      </c>
      <c r="C21" s="6" t="s">
        <v>40</v>
      </c>
      <c r="D21" s="7">
        <v>1281.99</v>
      </c>
      <c r="E21" s="7">
        <v>256.39999999999998</v>
      </c>
      <c r="F21" s="7">
        <f>D21+E21</f>
        <v>1538.3899999999999</v>
      </c>
      <c r="G21" s="7">
        <v>1316.58</v>
      </c>
      <c r="H21" s="7">
        <v>263.32</v>
      </c>
      <c r="I21" s="7">
        <f>G21+H21</f>
        <v>1579.8999999999999</v>
      </c>
    </row>
    <row r="22" spans="1:9" ht="15.75">
      <c r="A22" s="4"/>
      <c r="B22" s="8" t="s">
        <v>41</v>
      </c>
      <c r="C22" s="6"/>
      <c r="D22" s="7"/>
      <c r="E22" s="7"/>
      <c r="F22" s="7"/>
      <c r="G22" s="7"/>
      <c r="H22" s="7"/>
      <c r="I22" s="7"/>
    </row>
    <row r="23" spans="1:9" ht="15.75">
      <c r="A23" s="4">
        <f>A21+1</f>
        <v>15</v>
      </c>
      <c r="B23" s="14" t="s">
        <v>42</v>
      </c>
      <c r="C23" s="6" t="s">
        <v>43</v>
      </c>
      <c r="D23" s="7">
        <v>2891.82</v>
      </c>
      <c r="E23" s="7">
        <v>578.36</v>
      </c>
      <c r="F23" s="7">
        <f>D23+E23</f>
        <v>3470.1800000000003</v>
      </c>
      <c r="G23" s="7">
        <v>2957.51</v>
      </c>
      <c r="H23" s="7">
        <v>591.5</v>
      </c>
      <c r="I23" s="7">
        <f>G23+H23</f>
        <v>3549.01</v>
      </c>
    </row>
    <row r="24" spans="1:9" ht="15.75">
      <c r="A24" s="4">
        <f>A23+1</f>
        <v>16</v>
      </c>
      <c r="B24" s="5" t="s">
        <v>44</v>
      </c>
      <c r="C24" s="6" t="s">
        <v>45</v>
      </c>
      <c r="D24" s="7">
        <v>1685.31</v>
      </c>
      <c r="E24" s="7">
        <v>337.06</v>
      </c>
      <c r="F24" s="7">
        <f t="shared" ref="F24:F29" si="3">D24+E24</f>
        <v>2022.37</v>
      </c>
      <c r="G24" s="7">
        <v>1723.97</v>
      </c>
      <c r="H24" s="7">
        <v>344.79</v>
      </c>
      <c r="I24" s="7">
        <f t="shared" ref="I24:I30" si="4">G24+H24</f>
        <v>2068.7600000000002</v>
      </c>
    </row>
    <row r="25" spans="1:9" ht="15.75">
      <c r="A25" s="4">
        <f t="shared" ref="A25:A30" si="5">A24+1</f>
        <v>17</v>
      </c>
      <c r="B25" s="5" t="s">
        <v>46</v>
      </c>
      <c r="C25" s="6" t="s">
        <v>47</v>
      </c>
      <c r="D25" s="7">
        <v>3110.93</v>
      </c>
      <c r="E25" s="10">
        <v>622.19000000000005</v>
      </c>
      <c r="F25" s="7">
        <f t="shared" si="3"/>
        <v>3733.12</v>
      </c>
      <c r="G25" s="10">
        <v>3220.38</v>
      </c>
      <c r="H25" s="7">
        <v>644.08000000000004</v>
      </c>
      <c r="I25" s="7">
        <f t="shared" si="4"/>
        <v>3864.46</v>
      </c>
    </row>
    <row r="26" spans="1:9" ht="15.75">
      <c r="A26" s="4">
        <f t="shared" si="5"/>
        <v>18</v>
      </c>
      <c r="B26" s="5" t="s">
        <v>48</v>
      </c>
      <c r="C26" s="6" t="s">
        <v>49</v>
      </c>
      <c r="D26" s="7">
        <v>1288.45</v>
      </c>
      <c r="E26" s="7">
        <v>257.69</v>
      </c>
      <c r="F26" s="7">
        <f t="shared" si="3"/>
        <v>1546.14</v>
      </c>
      <c r="G26" s="7">
        <v>1319.91</v>
      </c>
      <c r="H26" s="10">
        <v>263.98</v>
      </c>
      <c r="I26" s="7">
        <f t="shared" si="4"/>
        <v>1583.89</v>
      </c>
    </row>
    <row r="27" spans="1:9" ht="15.75">
      <c r="A27" s="4">
        <f t="shared" si="5"/>
        <v>19</v>
      </c>
      <c r="B27" s="5" t="s">
        <v>50</v>
      </c>
      <c r="C27" s="6" t="s">
        <v>51</v>
      </c>
      <c r="D27" s="7">
        <v>1884.61</v>
      </c>
      <c r="E27" s="7">
        <v>376.92</v>
      </c>
      <c r="F27" s="7">
        <f t="shared" si="3"/>
        <v>2261.5299999999997</v>
      </c>
      <c r="G27" s="7">
        <v>1938.3</v>
      </c>
      <c r="H27" s="7">
        <v>387.66</v>
      </c>
      <c r="I27" s="7">
        <f t="shared" si="4"/>
        <v>2325.96</v>
      </c>
    </row>
    <row r="28" spans="1:9" ht="15.75">
      <c r="A28" s="4">
        <f t="shared" si="5"/>
        <v>20</v>
      </c>
      <c r="B28" s="5" t="s">
        <v>52</v>
      </c>
      <c r="C28" s="6" t="s">
        <v>53</v>
      </c>
      <c r="D28" s="7">
        <v>1749.92</v>
      </c>
      <c r="E28" s="7">
        <v>349.98</v>
      </c>
      <c r="F28" s="7">
        <f t="shared" si="3"/>
        <v>2099.9</v>
      </c>
      <c r="G28" s="7">
        <v>1798.11</v>
      </c>
      <c r="H28" s="7">
        <v>359.62</v>
      </c>
      <c r="I28" s="7">
        <f t="shared" si="4"/>
        <v>2157.73</v>
      </c>
    </row>
    <row r="29" spans="1:9" ht="15.75">
      <c r="A29" s="4">
        <f t="shared" si="5"/>
        <v>21</v>
      </c>
      <c r="B29" s="5" t="s">
        <v>54</v>
      </c>
      <c r="C29" s="6" t="s">
        <v>55</v>
      </c>
      <c r="D29" s="7">
        <v>1450.71</v>
      </c>
      <c r="E29" s="7">
        <v>290.14</v>
      </c>
      <c r="F29" s="7">
        <f t="shared" si="3"/>
        <v>1740.85</v>
      </c>
      <c r="G29" s="7">
        <v>1497.47</v>
      </c>
      <c r="H29" s="7">
        <v>299.49</v>
      </c>
      <c r="I29" s="7">
        <f t="shared" si="4"/>
        <v>1796.96</v>
      </c>
    </row>
    <row r="30" spans="1:9" ht="17.25" customHeight="1">
      <c r="A30" s="4">
        <f t="shared" si="5"/>
        <v>22</v>
      </c>
      <c r="B30" s="5" t="s">
        <v>56</v>
      </c>
      <c r="C30" s="6" t="s">
        <v>57</v>
      </c>
      <c r="D30" s="7">
        <v>1342.57</v>
      </c>
      <c r="E30" s="7">
        <v>268.51</v>
      </c>
      <c r="F30" s="7">
        <f>D30+E30</f>
        <v>1611.08</v>
      </c>
      <c r="G30" s="10">
        <v>1371.43</v>
      </c>
      <c r="H30" s="10">
        <v>274.29000000000002</v>
      </c>
      <c r="I30" s="7">
        <f t="shared" si="4"/>
        <v>1645.72</v>
      </c>
    </row>
    <row r="31" spans="1:9" ht="15.75">
      <c r="A31" s="4">
        <f>A30+1</f>
        <v>23</v>
      </c>
      <c r="B31" s="15" t="s">
        <v>58</v>
      </c>
      <c r="C31" s="16" t="s">
        <v>59</v>
      </c>
      <c r="D31" s="10">
        <v>4965.71</v>
      </c>
      <c r="E31" s="10">
        <v>993.14</v>
      </c>
      <c r="F31" s="7">
        <f>D31+E31</f>
        <v>5958.85</v>
      </c>
      <c r="G31" s="10">
        <v>5001.88</v>
      </c>
      <c r="H31" s="10">
        <v>1000.38</v>
      </c>
      <c r="I31" s="7">
        <f>G31+H31</f>
        <v>6002.26</v>
      </c>
    </row>
    <row r="32" spans="1:9" ht="15.6" customHeight="1">
      <c r="A32" s="4"/>
      <c r="B32" s="8" t="s">
        <v>60</v>
      </c>
      <c r="C32" s="6"/>
      <c r="D32" s="7"/>
      <c r="E32" s="7"/>
      <c r="F32" s="7"/>
      <c r="G32" s="7"/>
      <c r="H32" s="7"/>
      <c r="I32" s="7"/>
    </row>
    <row r="33" spans="1:9" ht="15.75">
      <c r="A33" s="4">
        <f>A31+1</f>
        <v>24</v>
      </c>
      <c r="B33" s="5" t="s">
        <v>61</v>
      </c>
      <c r="C33" s="6" t="s">
        <v>62</v>
      </c>
      <c r="D33" s="7">
        <v>1406.02</v>
      </c>
      <c r="E33" s="10">
        <v>281.2</v>
      </c>
      <c r="F33" s="7">
        <f>D33+E33</f>
        <v>1687.22</v>
      </c>
      <c r="G33" s="7">
        <v>1449.32</v>
      </c>
      <c r="H33" s="7">
        <v>289.86</v>
      </c>
      <c r="I33" s="7">
        <f>G33+H33</f>
        <v>1739.1799999999998</v>
      </c>
    </row>
    <row r="34" spans="1:9" ht="15.75">
      <c r="A34" s="4">
        <f>A33+1</f>
        <v>25</v>
      </c>
      <c r="B34" s="5" t="s">
        <v>63</v>
      </c>
      <c r="C34" s="6" t="s">
        <v>64</v>
      </c>
      <c r="D34" s="7">
        <v>1655.02</v>
      </c>
      <c r="E34" s="7">
        <v>331</v>
      </c>
      <c r="F34" s="7">
        <f>D34+E34</f>
        <v>1986.02</v>
      </c>
      <c r="G34" s="7">
        <v>1704.09</v>
      </c>
      <c r="H34" s="7">
        <v>340.82</v>
      </c>
      <c r="I34" s="7">
        <f>G34+H34</f>
        <v>2044.9099999999999</v>
      </c>
    </row>
    <row r="35" spans="1:9" ht="15.75">
      <c r="A35" s="4"/>
      <c r="B35" s="8" t="s">
        <v>65</v>
      </c>
      <c r="C35" s="6"/>
      <c r="D35" s="10"/>
      <c r="E35" s="10"/>
      <c r="F35" s="10"/>
      <c r="G35" s="10"/>
      <c r="H35" s="10"/>
      <c r="I35" s="10"/>
    </row>
    <row r="36" spans="1:9" ht="17.45" customHeight="1">
      <c r="A36" s="4">
        <f>A34+1</f>
        <v>26</v>
      </c>
      <c r="B36" s="5" t="s">
        <v>66</v>
      </c>
      <c r="C36" s="6" t="s">
        <v>67</v>
      </c>
      <c r="D36" s="7">
        <v>5991.75</v>
      </c>
      <c r="E36" s="7">
        <v>1198.3499999999999</v>
      </c>
      <c r="F36" s="7">
        <f>D36+E36</f>
        <v>7190.1</v>
      </c>
      <c r="G36" s="7">
        <v>6100</v>
      </c>
      <c r="H36" s="7">
        <v>1220</v>
      </c>
      <c r="I36" s="7">
        <f>G36+H36</f>
        <v>7320</v>
      </c>
    </row>
    <row r="37" spans="1:9" ht="17.45" customHeight="1">
      <c r="A37" s="4">
        <f>A36+1</f>
        <v>27</v>
      </c>
      <c r="B37" s="5" t="s">
        <v>68</v>
      </c>
      <c r="C37" s="6" t="s">
        <v>69</v>
      </c>
      <c r="D37" s="7">
        <v>5817.39</v>
      </c>
      <c r="E37" s="7">
        <v>1163.48</v>
      </c>
      <c r="F37" s="7">
        <f>D37+E37</f>
        <v>6980.8700000000008</v>
      </c>
      <c r="G37" s="7">
        <v>5900.86</v>
      </c>
      <c r="H37" s="7">
        <v>1180.17</v>
      </c>
      <c r="I37" s="7">
        <f>G37+H37</f>
        <v>7081.03</v>
      </c>
    </row>
    <row r="38" spans="1:9" ht="16.7" customHeight="1">
      <c r="A38" s="4">
        <f>A37+1</f>
        <v>28</v>
      </c>
      <c r="B38" s="5" t="s">
        <v>70</v>
      </c>
      <c r="C38" s="6" t="s">
        <v>71</v>
      </c>
      <c r="D38" s="7">
        <v>5834.37</v>
      </c>
      <c r="E38" s="7">
        <v>1166.8699999999999</v>
      </c>
      <c r="F38" s="7">
        <f>D38+E38</f>
        <v>7001.24</v>
      </c>
      <c r="G38" s="10">
        <v>5917.92</v>
      </c>
      <c r="H38" s="7">
        <v>1183.58</v>
      </c>
      <c r="I38" s="7">
        <f>G38+H38</f>
        <v>7101.5</v>
      </c>
    </row>
    <row r="39" spans="1:9" ht="19.5" customHeight="1">
      <c r="A39" s="4">
        <f>A38+1</f>
        <v>29</v>
      </c>
      <c r="B39" s="5" t="s">
        <v>72</v>
      </c>
      <c r="C39" s="6" t="s">
        <v>73</v>
      </c>
      <c r="D39" s="7">
        <v>5843.38</v>
      </c>
      <c r="E39" s="7">
        <v>1168.68</v>
      </c>
      <c r="F39" s="7">
        <f>D39+E39</f>
        <v>7012.06</v>
      </c>
      <c r="G39" s="10">
        <v>5928.38</v>
      </c>
      <c r="H39" s="7">
        <v>1185.68</v>
      </c>
      <c r="I39" s="7">
        <f>G39+H39</f>
        <v>7114.06</v>
      </c>
    </row>
    <row r="40" spans="1:9" ht="15.75">
      <c r="A40" s="4"/>
      <c r="B40" s="8" t="s">
        <v>74</v>
      </c>
      <c r="C40" s="6"/>
      <c r="D40" s="10"/>
      <c r="E40" s="10"/>
      <c r="F40" s="10"/>
      <c r="G40" s="10"/>
      <c r="H40" s="10"/>
      <c r="I40" s="10"/>
    </row>
    <row r="41" spans="1:9" ht="16.7" customHeight="1">
      <c r="A41" s="4">
        <f>A39+1</f>
        <v>30</v>
      </c>
      <c r="B41" s="17" t="s">
        <v>75</v>
      </c>
      <c r="C41" s="18" t="s">
        <v>76</v>
      </c>
      <c r="D41" s="19">
        <v>6006.12</v>
      </c>
      <c r="E41" s="19">
        <v>1201.22</v>
      </c>
      <c r="F41" s="19">
        <f>D41+E41</f>
        <v>7207.34</v>
      </c>
      <c r="G41" s="20">
        <v>6091.81</v>
      </c>
      <c r="H41" s="19">
        <v>1218.3599999999999</v>
      </c>
      <c r="I41" s="19">
        <f>G41+H41</f>
        <v>7310.17</v>
      </c>
    </row>
    <row r="42" spans="1:9" ht="17.25" customHeight="1">
      <c r="A42" s="4">
        <f>A41+1</f>
        <v>31</v>
      </c>
      <c r="B42" s="5" t="s">
        <v>77</v>
      </c>
      <c r="C42" s="6" t="s">
        <v>78</v>
      </c>
      <c r="D42" s="7">
        <v>5763.04</v>
      </c>
      <c r="E42" s="7">
        <v>1152.6099999999999</v>
      </c>
      <c r="F42" s="19">
        <f>D42+E42</f>
        <v>6915.65</v>
      </c>
      <c r="G42" s="7">
        <v>5873.3</v>
      </c>
      <c r="H42" s="7">
        <v>1174.6600000000001</v>
      </c>
      <c r="I42" s="19">
        <f>G42+H42</f>
        <v>7047.96</v>
      </c>
    </row>
    <row r="43" spans="1:9" ht="15.75">
      <c r="A43" s="4">
        <f>A42+1</f>
        <v>32</v>
      </c>
      <c r="B43" s="5" t="s">
        <v>79</v>
      </c>
      <c r="C43" s="6" t="s">
        <v>80</v>
      </c>
      <c r="D43" s="7">
        <v>4013.75</v>
      </c>
      <c r="E43" s="7">
        <v>802.75</v>
      </c>
      <c r="F43" s="19">
        <f>D43+E43</f>
        <v>4816.5</v>
      </c>
      <c r="G43" s="7">
        <v>4071.73</v>
      </c>
      <c r="H43" s="7">
        <v>814.35</v>
      </c>
      <c r="I43" s="19">
        <f>G43+H43</f>
        <v>4886.08</v>
      </c>
    </row>
    <row r="44" spans="1:9" ht="15.75">
      <c r="A44" s="4">
        <f>A43+1</f>
        <v>33</v>
      </c>
      <c r="B44" s="13" t="s">
        <v>81</v>
      </c>
      <c r="C44" s="6" t="s">
        <v>82</v>
      </c>
      <c r="D44" s="7">
        <v>2990.69</v>
      </c>
      <c r="E44" s="10">
        <v>598.14</v>
      </c>
      <c r="F44" s="7">
        <f>D44+E44</f>
        <v>3588.83</v>
      </c>
      <c r="G44" s="10">
        <v>3026.05</v>
      </c>
      <c r="H44" s="10">
        <v>605.21</v>
      </c>
      <c r="I44" s="10">
        <f>G44+H44</f>
        <v>3631.26</v>
      </c>
    </row>
    <row r="45" spans="1:9" ht="15.75">
      <c r="A45" s="4"/>
      <c r="B45" s="8" t="s">
        <v>83</v>
      </c>
      <c r="C45" s="6"/>
      <c r="D45" s="10"/>
      <c r="E45" s="10"/>
      <c r="F45" s="10"/>
      <c r="G45" s="10"/>
      <c r="H45" s="10"/>
      <c r="I45" s="10"/>
    </row>
    <row r="46" spans="1:9" ht="17.25" customHeight="1">
      <c r="A46" s="4">
        <f>A44+1</f>
        <v>34</v>
      </c>
      <c r="B46" s="21" t="s">
        <v>84</v>
      </c>
      <c r="C46" s="18" t="s">
        <v>85</v>
      </c>
      <c r="D46" s="19">
        <v>4947.5600000000004</v>
      </c>
      <c r="E46" s="19">
        <v>989.51</v>
      </c>
      <c r="F46" s="19">
        <f>D46+E46</f>
        <v>5937.0700000000006</v>
      </c>
      <c r="G46" s="20">
        <v>5031.83</v>
      </c>
      <c r="H46" s="19">
        <v>1006.37</v>
      </c>
      <c r="I46" s="19">
        <f>G46+H46</f>
        <v>6038.2</v>
      </c>
    </row>
    <row r="47" spans="1:9" ht="16.5" customHeight="1">
      <c r="A47" s="4">
        <f>A46+1</f>
        <v>35</v>
      </c>
      <c r="B47" s="14" t="s">
        <v>86</v>
      </c>
      <c r="C47" s="6" t="s">
        <v>87</v>
      </c>
      <c r="D47" s="7">
        <v>4737.8900000000003</v>
      </c>
      <c r="E47" s="7">
        <v>947.58</v>
      </c>
      <c r="F47" s="19">
        <f>D47+E47</f>
        <v>5685.47</v>
      </c>
      <c r="G47" s="10">
        <v>4802.76</v>
      </c>
      <c r="H47" s="10">
        <v>960.55</v>
      </c>
      <c r="I47" s="19">
        <f>G47+H47</f>
        <v>5763.31</v>
      </c>
    </row>
    <row r="48" spans="1:9" ht="15.75">
      <c r="A48" s="4"/>
      <c r="B48" s="8" t="s">
        <v>88</v>
      </c>
      <c r="C48" s="6"/>
      <c r="D48" s="7"/>
      <c r="E48" s="7"/>
      <c r="F48" s="7"/>
      <c r="G48" s="7"/>
      <c r="H48" s="7"/>
      <c r="I48" s="7"/>
    </row>
    <row r="49" spans="1:9" ht="15.75">
      <c r="A49" s="4">
        <f>A47+1</f>
        <v>36</v>
      </c>
      <c r="B49" s="5" t="s">
        <v>89</v>
      </c>
      <c r="C49" s="6" t="s">
        <v>90</v>
      </c>
      <c r="D49" s="7">
        <v>3657.88</v>
      </c>
      <c r="E49" s="7">
        <v>731.58</v>
      </c>
      <c r="F49" s="7">
        <f>D49+E49</f>
        <v>4389.46</v>
      </c>
      <c r="G49" s="7">
        <v>3732.87</v>
      </c>
      <c r="H49" s="10">
        <v>746.57</v>
      </c>
      <c r="I49" s="7">
        <f>G49+H49</f>
        <v>4479.4399999999996</v>
      </c>
    </row>
    <row r="50" spans="1:9" ht="15.75">
      <c r="A50" s="4">
        <f>A49+1</f>
        <v>37</v>
      </c>
      <c r="B50" s="5" t="s">
        <v>91</v>
      </c>
      <c r="C50" s="6" t="s">
        <v>92</v>
      </c>
      <c r="D50" s="7">
        <v>3218.85</v>
      </c>
      <c r="E50" s="7">
        <v>643.77</v>
      </c>
      <c r="F50" s="7">
        <f t="shared" ref="F50:F61" si="6">D50+E50</f>
        <v>3862.62</v>
      </c>
      <c r="G50" s="7">
        <v>3272</v>
      </c>
      <c r="H50" s="7">
        <v>654.4</v>
      </c>
      <c r="I50" s="7">
        <f t="shared" ref="I50:I55" si="7">G50+H50</f>
        <v>3926.4</v>
      </c>
    </row>
    <row r="51" spans="1:9" ht="15.75">
      <c r="A51" s="4">
        <f t="shared" ref="A51:A61" si="8">A50+1</f>
        <v>38</v>
      </c>
      <c r="B51" s="5" t="s">
        <v>93</v>
      </c>
      <c r="C51" s="6" t="s">
        <v>94</v>
      </c>
      <c r="D51" s="7">
        <v>1644.94</v>
      </c>
      <c r="E51" s="10">
        <v>328.99</v>
      </c>
      <c r="F51" s="7">
        <f t="shared" si="6"/>
        <v>1973.93</v>
      </c>
      <c r="G51" s="10">
        <v>1679.58</v>
      </c>
      <c r="H51" s="7">
        <v>335.92</v>
      </c>
      <c r="I51" s="7">
        <f t="shared" si="7"/>
        <v>2015.5</v>
      </c>
    </row>
    <row r="52" spans="1:9" ht="15.75">
      <c r="A52" s="4">
        <f t="shared" si="8"/>
        <v>39</v>
      </c>
      <c r="B52" s="5" t="s">
        <v>95</v>
      </c>
      <c r="C52" s="6" t="s">
        <v>96</v>
      </c>
      <c r="D52" s="7">
        <v>4232.53</v>
      </c>
      <c r="E52" s="7">
        <v>846.51</v>
      </c>
      <c r="F52" s="7">
        <f t="shared" si="6"/>
        <v>5079.04</v>
      </c>
      <c r="G52" s="7">
        <v>4344.22</v>
      </c>
      <c r="H52" s="7">
        <v>868.84</v>
      </c>
      <c r="I52" s="7">
        <f t="shared" si="7"/>
        <v>5213.0600000000004</v>
      </c>
    </row>
    <row r="53" spans="1:9" ht="18" customHeight="1">
      <c r="A53" s="4">
        <f t="shared" si="8"/>
        <v>40</v>
      </c>
      <c r="B53" s="5" t="s">
        <v>97</v>
      </c>
      <c r="C53" s="6" t="s">
        <v>98</v>
      </c>
      <c r="D53" s="7">
        <v>3557.96</v>
      </c>
      <c r="E53" s="7">
        <v>711.59</v>
      </c>
      <c r="F53" s="7">
        <f t="shared" si="6"/>
        <v>4269.55</v>
      </c>
      <c r="G53" s="7">
        <v>3648.01</v>
      </c>
      <c r="H53" s="7">
        <v>729.6</v>
      </c>
      <c r="I53" s="7">
        <f t="shared" si="7"/>
        <v>4377.6100000000006</v>
      </c>
    </row>
    <row r="54" spans="1:9" ht="15.75">
      <c r="A54" s="4">
        <f t="shared" si="8"/>
        <v>41</v>
      </c>
      <c r="B54" s="5" t="s">
        <v>99</v>
      </c>
      <c r="C54" s="6" t="s">
        <v>100</v>
      </c>
      <c r="D54" s="7">
        <v>1765.25</v>
      </c>
      <c r="E54" s="7">
        <v>353.05</v>
      </c>
      <c r="F54" s="7">
        <f t="shared" si="6"/>
        <v>2118.3000000000002</v>
      </c>
      <c r="G54" s="7">
        <v>1816.39</v>
      </c>
      <c r="H54" s="7">
        <v>363.28</v>
      </c>
      <c r="I54" s="7">
        <f t="shared" si="7"/>
        <v>2179.67</v>
      </c>
    </row>
    <row r="55" spans="1:9" ht="15.75">
      <c r="A55" s="4">
        <f t="shared" si="8"/>
        <v>42</v>
      </c>
      <c r="B55" s="5" t="s">
        <v>101</v>
      </c>
      <c r="C55" s="6" t="s">
        <v>102</v>
      </c>
      <c r="D55" s="7">
        <v>1690.94</v>
      </c>
      <c r="E55" s="7">
        <v>338.19</v>
      </c>
      <c r="F55" s="7">
        <f t="shared" si="6"/>
        <v>2029.13</v>
      </c>
      <c r="G55" s="7">
        <v>1755.77</v>
      </c>
      <c r="H55" s="7">
        <v>351.15</v>
      </c>
      <c r="I55" s="7">
        <f t="shared" si="7"/>
        <v>2106.92</v>
      </c>
    </row>
    <row r="56" spans="1:9" ht="17.25" customHeight="1">
      <c r="A56" s="4">
        <f t="shared" si="8"/>
        <v>43</v>
      </c>
      <c r="B56" s="5" t="s">
        <v>103</v>
      </c>
      <c r="C56" s="6" t="s">
        <v>104</v>
      </c>
      <c r="D56" s="10">
        <v>8005.78</v>
      </c>
      <c r="E56" s="10">
        <v>1601.16</v>
      </c>
      <c r="F56" s="7">
        <f t="shared" si="6"/>
        <v>9606.94</v>
      </c>
      <c r="G56" s="7"/>
      <c r="H56" s="7"/>
      <c r="I56" s="7"/>
    </row>
    <row r="57" spans="1:9" ht="17.25" customHeight="1">
      <c r="A57" s="4">
        <f t="shared" si="8"/>
        <v>44</v>
      </c>
      <c r="B57" s="5" t="s">
        <v>105</v>
      </c>
      <c r="C57" s="6" t="s">
        <v>106</v>
      </c>
      <c r="D57" s="7">
        <v>5367.7</v>
      </c>
      <c r="E57" s="7">
        <v>1073.54</v>
      </c>
      <c r="F57" s="7">
        <f>D57+E57</f>
        <v>6441.24</v>
      </c>
      <c r="G57" s="7">
        <v>5437.77</v>
      </c>
      <c r="H57" s="7">
        <v>1087.55</v>
      </c>
      <c r="I57" s="7">
        <f>G57+H57</f>
        <v>6525.3200000000006</v>
      </c>
    </row>
    <row r="58" spans="1:9" ht="18" customHeight="1">
      <c r="A58" s="4">
        <f t="shared" si="8"/>
        <v>45</v>
      </c>
      <c r="B58" s="5" t="s">
        <v>107</v>
      </c>
      <c r="C58" s="6" t="s">
        <v>108</v>
      </c>
      <c r="D58" s="7">
        <v>3873.53</v>
      </c>
      <c r="E58" s="7">
        <v>774.71</v>
      </c>
      <c r="F58" s="7">
        <f t="shared" si="6"/>
        <v>4648.24</v>
      </c>
      <c r="G58" s="7">
        <v>3930.72</v>
      </c>
      <c r="H58" s="7">
        <v>786.14</v>
      </c>
      <c r="I58" s="7">
        <f>G58+H58</f>
        <v>4716.8599999999997</v>
      </c>
    </row>
    <row r="59" spans="1:9" ht="15.75">
      <c r="A59" s="4">
        <f t="shared" si="8"/>
        <v>46</v>
      </c>
      <c r="B59" s="5" t="s">
        <v>109</v>
      </c>
      <c r="C59" s="6" t="s">
        <v>110</v>
      </c>
      <c r="D59" s="7">
        <v>2593.4299999999998</v>
      </c>
      <c r="E59" s="7">
        <v>518.69000000000005</v>
      </c>
      <c r="F59" s="7">
        <f t="shared" si="6"/>
        <v>3112.12</v>
      </c>
      <c r="G59" s="7">
        <v>2649.33</v>
      </c>
      <c r="H59" s="7">
        <v>529.87</v>
      </c>
      <c r="I59" s="7">
        <f>G59+H59</f>
        <v>3179.2</v>
      </c>
    </row>
    <row r="60" spans="1:9" ht="15.75">
      <c r="A60" s="4">
        <f t="shared" si="8"/>
        <v>47</v>
      </c>
      <c r="B60" s="5" t="s">
        <v>111</v>
      </c>
      <c r="C60" s="6" t="s">
        <v>112</v>
      </c>
      <c r="D60" s="7">
        <v>1839.77</v>
      </c>
      <c r="E60" s="7">
        <v>367.95</v>
      </c>
      <c r="F60" s="7">
        <f t="shared" si="6"/>
        <v>2207.7199999999998</v>
      </c>
      <c r="G60" s="7">
        <v>1902.87</v>
      </c>
      <c r="H60" s="7">
        <v>380.57</v>
      </c>
      <c r="I60" s="7">
        <f>G60+H60</f>
        <v>2283.44</v>
      </c>
    </row>
    <row r="61" spans="1:9" ht="16.5" customHeight="1">
      <c r="A61" s="4">
        <f t="shared" si="8"/>
        <v>48</v>
      </c>
      <c r="B61" s="5" t="s">
        <v>113</v>
      </c>
      <c r="C61" s="6" t="s">
        <v>114</v>
      </c>
      <c r="D61" s="7">
        <v>1901.78</v>
      </c>
      <c r="E61" s="7">
        <v>380.36</v>
      </c>
      <c r="F61" s="7">
        <f t="shared" si="6"/>
        <v>2282.14</v>
      </c>
      <c r="G61" s="7">
        <v>1908.29</v>
      </c>
      <c r="H61" s="7">
        <v>381.66</v>
      </c>
      <c r="I61" s="7">
        <f>G61+H61</f>
        <v>2289.9499999999998</v>
      </c>
    </row>
    <row r="62" spans="1:9" ht="15.75" customHeight="1">
      <c r="A62" s="4"/>
      <c r="B62" s="8" t="s">
        <v>115</v>
      </c>
      <c r="C62" s="6"/>
      <c r="D62" s="10"/>
      <c r="E62" s="7"/>
      <c r="F62" s="7"/>
      <c r="G62" s="7"/>
      <c r="H62" s="7"/>
      <c r="I62" s="7"/>
    </row>
    <row r="63" spans="1:9" ht="16.5" customHeight="1">
      <c r="A63" s="4">
        <f>A61+1</f>
        <v>49</v>
      </c>
      <c r="B63" s="5" t="s">
        <v>116</v>
      </c>
      <c r="C63" s="6" t="s">
        <v>117</v>
      </c>
      <c r="D63" s="7">
        <v>1880.32</v>
      </c>
      <c r="E63" s="7">
        <v>376.06</v>
      </c>
      <c r="F63" s="7">
        <f>D63+E63</f>
        <v>2256.38</v>
      </c>
      <c r="G63" s="7">
        <v>1938.82</v>
      </c>
      <c r="H63" s="7">
        <v>387.76</v>
      </c>
      <c r="I63" s="7">
        <f>G63+H63</f>
        <v>2326.58</v>
      </c>
    </row>
    <row r="64" spans="1:9" ht="15.75">
      <c r="A64" s="4"/>
      <c r="B64" s="8" t="s">
        <v>118</v>
      </c>
      <c r="C64" s="6"/>
      <c r="D64" s="10"/>
      <c r="E64" s="10"/>
      <c r="F64" s="10"/>
      <c r="G64" s="10"/>
      <c r="H64" s="10"/>
      <c r="I64" s="10"/>
    </row>
    <row r="65" spans="1:9" ht="15.75">
      <c r="A65" s="4">
        <f>A63+1</f>
        <v>50</v>
      </c>
      <c r="B65" s="5" t="s">
        <v>119</v>
      </c>
      <c r="C65" s="6" t="s">
        <v>120</v>
      </c>
      <c r="D65" s="7">
        <v>2517.87</v>
      </c>
      <c r="E65" s="7">
        <v>503.57</v>
      </c>
      <c r="F65" s="7">
        <f>D65+E65</f>
        <v>3021.44</v>
      </c>
      <c r="G65" s="7">
        <v>2634.58</v>
      </c>
      <c r="H65" s="7">
        <v>526.91999999999996</v>
      </c>
      <c r="I65" s="7">
        <f>G65+H65</f>
        <v>3161.5</v>
      </c>
    </row>
    <row r="66" spans="1:9" ht="17.25" customHeight="1">
      <c r="A66" s="4">
        <f>A65+1</f>
        <v>51</v>
      </c>
      <c r="B66" s="5" t="s">
        <v>121</v>
      </c>
      <c r="C66" s="6" t="s">
        <v>122</v>
      </c>
      <c r="D66" s="7">
        <v>2782.83</v>
      </c>
      <c r="E66" s="7">
        <v>556.57000000000005</v>
      </c>
      <c r="F66" s="7">
        <f>D66+E66</f>
        <v>3339.4</v>
      </c>
      <c r="G66" s="7">
        <v>2899.61</v>
      </c>
      <c r="H66" s="7">
        <v>579.91999999999996</v>
      </c>
      <c r="I66" s="7">
        <f>G66+H66</f>
        <v>3479.53</v>
      </c>
    </row>
    <row r="67" spans="1:9" ht="15.75">
      <c r="A67" s="4">
        <f>A66+1</f>
        <v>52</v>
      </c>
      <c r="B67" s="5" t="s">
        <v>123</v>
      </c>
      <c r="C67" s="6" t="s">
        <v>124</v>
      </c>
      <c r="D67" s="10">
        <v>2059.19</v>
      </c>
      <c r="E67" s="10">
        <v>411.84</v>
      </c>
      <c r="F67" s="7">
        <f>D67+E67</f>
        <v>2471.0300000000002</v>
      </c>
      <c r="G67" s="7">
        <v>2171.83</v>
      </c>
      <c r="H67" s="10">
        <v>434.37</v>
      </c>
      <c r="I67" s="7">
        <f>G67+H67</f>
        <v>2606.1999999999998</v>
      </c>
    </row>
    <row r="68" spans="1:9" ht="15.75">
      <c r="A68" s="4"/>
      <c r="B68" s="8" t="s">
        <v>125</v>
      </c>
      <c r="C68" s="6"/>
      <c r="D68" s="6"/>
      <c r="E68" s="6"/>
      <c r="F68" s="6"/>
      <c r="G68" s="9"/>
      <c r="H68" s="6"/>
      <c r="I68" s="6"/>
    </row>
    <row r="69" spans="1:9" ht="15.75">
      <c r="A69" s="4">
        <f>A67+1</f>
        <v>53</v>
      </c>
      <c r="B69" s="5" t="s">
        <v>126</v>
      </c>
      <c r="C69" s="6" t="s">
        <v>127</v>
      </c>
      <c r="D69" s="7">
        <v>4175.1099999999997</v>
      </c>
      <c r="E69" s="7">
        <v>835.02</v>
      </c>
      <c r="F69" s="7">
        <f>D69+E69</f>
        <v>5010.1299999999992</v>
      </c>
      <c r="G69" s="10">
        <v>4407.2299999999996</v>
      </c>
      <c r="H69" s="10">
        <v>881.45</v>
      </c>
      <c r="I69" s="7">
        <f>G69+H69</f>
        <v>5288.6799999999994</v>
      </c>
    </row>
    <row r="70" spans="1:9" ht="15.75">
      <c r="A70" s="4">
        <f>A69+1</f>
        <v>54</v>
      </c>
      <c r="B70" s="5" t="s">
        <v>128</v>
      </c>
      <c r="C70" s="6" t="s">
        <v>129</v>
      </c>
      <c r="D70" s="7">
        <v>5501.39</v>
      </c>
      <c r="E70" s="7">
        <v>1100.28</v>
      </c>
      <c r="F70" s="7">
        <f>D70+E70</f>
        <v>6601.67</v>
      </c>
      <c r="G70" s="10">
        <v>5882.15</v>
      </c>
      <c r="H70" s="10">
        <v>1176.43</v>
      </c>
      <c r="I70" s="7">
        <f>G70+H70</f>
        <v>7058.58</v>
      </c>
    </row>
    <row r="71" spans="1:9" ht="15.75">
      <c r="A71" s="4">
        <f>A70+1</f>
        <v>55</v>
      </c>
      <c r="B71" s="5" t="s">
        <v>130</v>
      </c>
      <c r="C71" s="6" t="s">
        <v>131</v>
      </c>
      <c r="D71" s="7">
        <v>1496.33</v>
      </c>
      <c r="E71" s="10">
        <v>299.27</v>
      </c>
      <c r="F71" s="7">
        <f>D71+E71</f>
        <v>1795.6</v>
      </c>
      <c r="G71" s="10">
        <v>1563.38</v>
      </c>
      <c r="H71" s="10">
        <v>312.68</v>
      </c>
      <c r="I71" s="7">
        <f>G71+H71</f>
        <v>1876.0600000000002</v>
      </c>
    </row>
    <row r="72" spans="1:9" ht="15.75" customHeight="1">
      <c r="A72" s="4">
        <f>A71+1</f>
        <v>56</v>
      </c>
      <c r="B72" s="5" t="s">
        <v>132</v>
      </c>
      <c r="C72" s="6" t="s">
        <v>133</v>
      </c>
      <c r="D72" s="10"/>
      <c r="E72" s="7"/>
      <c r="F72" s="10"/>
      <c r="G72" s="9">
        <v>2049.62</v>
      </c>
      <c r="H72" s="9">
        <v>409.92</v>
      </c>
      <c r="I72" s="7">
        <f>G72+H72</f>
        <v>2459.54</v>
      </c>
    </row>
    <row r="73" spans="1:9" ht="15.75">
      <c r="A73" s="4"/>
      <c r="B73" s="8" t="s">
        <v>134</v>
      </c>
      <c r="C73" s="6"/>
      <c r="D73" s="6"/>
      <c r="E73" s="6"/>
      <c r="F73" s="6"/>
      <c r="G73" s="6"/>
      <c r="H73" s="6"/>
      <c r="I73" s="6"/>
    </row>
    <row r="74" spans="1:9" ht="15.75">
      <c r="A74" s="4">
        <f>A72+1</f>
        <v>57</v>
      </c>
      <c r="B74" s="5" t="s">
        <v>135</v>
      </c>
      <c r="C74" s="6" t="s">
        <v>136</v>
      </c>
      <c r="D74" s="7">
        <v>2410.13</v>
      </c>
      <c r="E74" s="10">
        <v>482.03</v>
      </c>
      <c r="F74" s="7">
        <f>D74+E74</f>
        <v>2892.16</v>
      </c>
      <c r="G74" s="7">
        <v>2510.6999999999998</v>
      </c>
      <c r="H74" s="10">
        <v>502.14</v>
      </c>
      <c r="I74" s="7">
        <f>G74+H74</f>
        <v>3012.8399999999997</v>
      </c>
    </row>
    <row r="75" spans="1:9" ht="15.75">
      <c r="A75" s="4">
        <f>A74+1</f>
        <v>58</v>
      </c>
      <c r="B75" s="5" t="s">
        <v>137</v>
      </c>
      <c r="C75" s="6" t="s">
        <v>138</v>
      </c>
      <c r="D75" s="7">
        <v>2534.6</v>
      </c>
      <c r="E75" s="10">
        <v>506.92</v>
      </c>
      <c r="F75" s="7">
        <f>D75+E75</f>
        <v>3041.52</v>
      </c>
      <c r="G75" s="7">
        <v>2659.09</v>
      </c>
      <c r="H75" s="10">
        <v>531.82000000000005</v>
      </c>
      <c r="I75" s="7">
        <f>G75+H75</f>
        <v>3190.9100000000003</v>
      </c>
    </row>
    <row r="76" spans="1:9" ht="15.75">
      <c r="A76" s="4">
        <f>A75+1</f>
        <v>59</v>
      </c>
      <c r="B76" s="5" t="s">
        <v>139</v>
      </c>
      <c r="C76" s="6" t="s">
        <v>140</v>
      </c>
      <c r="D76" s="7">
        <v>1894.99</v>
      </c>
      <c r="E76" s="10">
        <v>379</v>
      </c>
      <c r="F76" s="7">
        <f>D76+E76</f>
        <v>2273.9899999999998</v>
      </c>
      <c r="G76" s="10">
        <v>1951.71</v>
      </c>
      <c r="H76" s="10">
        <v>390.34</v>
      </c>
      <c r="I76" s="7">
        <f>G76+H76</f>
        <v>2342.0500000000002</v>
      </c>
    </row>
    <row r="77" spans="1:9" ht="15.75">
      <c r="A77" s="4">
        <f>A76+1</f>
        <v>60</v>
      </c>
      <c r="B77" s="5" t="s">
        <v>141</v>
      </c>
      <c r="C77" s="6" t="s">
        <v>142</v>
      </c>
      <c r="D77" s="7">
        <v>2476.8000000000002</v>
      </c>
      <c r="E77" s="7">
        <v>495.36</v>
      </c>
      <c r="F77" s="7">
        <f>D77+E77</f>
        <v>2972.1600000000003</v>
      </c>
      <c r="G77" s="7">
        <v>2557.12</v>
      </c>
      <c r="H77" s="7">
        <v>511.42</v>
      </c>
      <c r="I77" s="7">
        <f>G77+H77</f>
        <v>3068.54</v>
      </c>
    </row>
    <row r="78" spans="1:9" ht="15.75">
      <c r="A78" s="4"/>
      <c r="B78" s="8" t="s">
        <v>143</v>
      </c>
      <c r="C78" s="6"/>
      <c r="D78" s="10"/>
      <c r="E78" s="10"/>
      <c r="F78" s="10"/>
      <c r="G78" s="10"/>
      <c r="H78" s="10"/>
      <c r="I78" s="10"/>
    </row>
    <row r="79" spans="1:9" ht="15.75">
      <c r="A79" s="4">
        <f>A77+1</f>
        <v>61</v>
      </c>
      <c r="B79" s="5" t="s">
        <v>144</v>
      </c>
      <c r="C79" s="6" t="s">
        <v>145</v>
      </c>
      <c r="D79" s="7">
        <v>2467.1999999999998</v>
      </c>
      <c r="E79" s="7">
        <v>493.44</v>
      </c>
      <c r="F79" s="7">
        <f>D79+E79</f>
        <v>2960.64</v>
      </c>
      <c r="G79" s="10">
        <v>2564.88</v>
      </c>
      <c r="H79" s="7">
        <v>512.98</v>
      </c>
      <c r="I79" s="7">
        <f>G79+H79</f>
        <v>3077.86</v>
      </c>
    </row>
    <row r="80" spans="1:9" ht="15.75">
      <c r="A80" s="4">
        <f>A79+1</f>
        <v>62</v>
      </c>
      <c r="B80" s="5" t="s">
        <v>146</v>
      </c>
      <c r="C80" s="6" t="s">
        <v>147</v>
      </c>
      <c r="D80" s="7">
        <v>2320.19</v>
      </c>
      <c r="E80" s="10">
        <v>464.04</v>
      </c>
      <c r="F80" s="7">
        <f t="shared" ref="F80:F86" si="9">D80+E80</f>
        <v>2784.23</v>
      </c>
      <c r="G80" s="10">
        <v>2398.4499999999998</v>
      </c>
      <c r="H80" s="7">
        <v>479.69</v>
      </c>
      <c r="I80" s="7">
        <f t="shared" ref="I80:I86" si="10">G80+H80</f>
        <v>2878.14</v>
      </c>
    </row>
    <row r="81" spans="1:9" ht="16.5" customHeight="1">
      <c r="A81" s="4">
        <f t="shared" ref="A81:A86" si="11">A80+1</f>
        <v>63</v>
      </c>
      <c r="B81" s="5" t="s">
        <v>148</v>
      </c>
      <c r="C81" s="6" t="s">
        <v>149</v>
      </c>
      <c r="D81" s="7">
        <v>3067.75</v>
      </c>
      <c r="E81" s="7">
        <v>613.54999999999995</v>
      </c>
      <c r="F81" s="7">
        <f t="shared" si="9"/>
        <v>3681.3</v>
      </c>
      <c r="G81" s="7">
        <v>3144.05</v>
      </c>
      <c r="H81" s="7">
        <v>628.80999999999995</v>
      </c>
      <c r="I81" s="7">
        <f t="shared" si="10"/>
        <v>3772.86</v>
      </c>
    </row>
    <row r="82" spans="1:9" ht="15.75" customHeight="1">
      <c r="A82" s="4">
        <f t="shared" si="11"/>
        <v>64</v>
      </c>
      <c r="B82" s="5" t="s">
        <v>150</v>
      </c>
      <c r="C82" s="6" t="s">
        <v>151</v>
      </c>
      <c r="D82" s="7">
        <v>2995.95</v>
      </c>
      <c r="E82" s="10">
        <v>599.19000000000005</v>
      </c>
      <c r="F82" s="7">
        <f t="shared" si="9"/>
        <v>3595.14</v>
      </c>
      <c r="G82" s="10">
        <v>3072.77</v>
      </c>
      <c r="H82" s="10">
        <v>614.54999999999995</v>
      </c>
      <c r="I82" s="7">
        <f t="shared" si="10"/>
        <v>3687.3199999999997</v>
      </c>
    </row>
    <row r="83" spans="1:9" ht="15.75" customHeight="1">
      <c r="A83" s="4">
        <f t="shared" si="11"/>
        <v>65</v>
      </c>
      <c r="B83" s="5" t="s">
        <v>152</v>
      </c>
      <c r="C83" s="6" t="s">
        <v>153</v>
      </c>
      <c r="D83" s="7">
        <v>3259.13</v>
      </c>
      <c r="E83" s="10">
        <v>651.83000000000004</v>
      </c>
      <c r="F83" s="7">
        <f t="shared" si="9"/>
        <v>3910.96</v>
      </c>
      <c r="G83" s="7">
        <v>3377.53</v>
      </c>
      <c r="H83" s="7">
        <v>675.51</v>
      </c>
      <c r="I83" s="7">
        <f t="shared" si="10"/>
        <v>4053.04</v>
      </c>
    </row>
    <row r="84" spans="1:9" ht="16.5" customHeight="1">
      <c r="A84" s="4">
        <f t="shared" si="11"/>
        <v>66</v>
      </c>
      <c r="B84" s="5" t="s">
        <v>154</v>
      </c>
      <c r="C84" s="6" t="s">
        <v>155</v>
      </c>
      <c r="D84" s="7">
        <v>2851.58</v>
      </c>
      <c r="E84" s="10">
        <v>570.32000000000005</v>
      </c>
      <c r="F84" s="7">
        <f t="shared" si="9"/>
        <v>3421.9</v>
      </c>
      <c r="G84" s="7">
        <v>2971.37</v>
      </c>
      <c r="H84" s="7">
        <v>594.27</v>
      </c>
      <c r="I84" s="7">
        <f t="shared" si="10"/>
        <v>3565.64</v>
      </c>
    </row>
    <row r="85" spans="1:9" ht="15.75">
      <c r="A85" s="4">
        <f t="shared" si="11"/>
        <v>67</v>
      </c>
      <c r="B85" s="5" t="s">
        <v>156</v>
      </c>
      <c r="C85" s="6" t="s">
        <v>157</v>
      </c>
      <c r="D85" s="7">
        <v>2079.09</v>
      </c>
      <c r="E85" s="10">
        <v>415.82</v>
      </c>
      <c r="F85" s="7">
        <f t="shared" si="9"/>
        <v>2494.9100000000003</v>
      </c>
      <c r="G85" s="7">
        <v>2149.59</v>
      </c>
      <c r="H85" s="7">
        <v>429.92</v>
      </c>
      <c r="I85" s="7">
        <f t="shared" si="10"/>
        <v>2579.5100000000002</v>
      </c>
    </row>
    <row r="86" spans="1:9" ht="15.75">
      <c r="A86" s="4">
        <f t="shared" si="11"/>
        <v>68</v>
      </c>
      <c r="B86" s="5" t="s">
        <v>158</v>
      </c>
      <c r="C86" s="6" t="s">
        <v>159</v>
      </c>
      <c r="D86" s="7">
        <v>2340.25</v>
      </c>
      <c r="E86" s="10">
        <v>468.05</v>
      </c>
      <c r="F86" s="7">
        <f t="shared" si="9"/>
        <v>2808.3</v>
      </c>
      <c r="G86" s="10">
        <v>2438.52</v>
      </c>
      <c r="H86" s="10">
        <v>487.7</v>
      </c>
      <c r="I86" s="7">
        <f t="shared" si="10"/>
        <v>2926.22</v>
      </c>
    </row>
    <row r="87" spans="1:9" ht="15.75">
      <c r="A87" s="4"/>
      <c r="B87" s="8" t="s">
        <v>160</v>
      </c>
      <c r="C87" s="6"/>
      <c r="D87" s="6"/>
      <c r="E87" s="9"/>
      <c r="F87" s="6"/>
      <c r="G87" s="9"/>
      <c r="H87" s="6"/>
      <c r="I87" s="6"/>
    </row>
    <row r="88" spans="1:9" ht="15.75">
      <c r="A88" s="4">
        <f>A86+1</f>
        <v>69</v>
      </c>
      <c r="B88" s="5" t="s">
        <v>161</v>
      </c>
      <c r="C88" s="6" t="s">
        <v>162</v>
      </c>
      <c r="D88" s="7">
        <v>1268.53</v>
      </c>
      <c r="E88" s="7">
        <v>253.71</v>
      </c>
      <c r="F88" s="7">
        <f>D88+E88</f>
        <v>1522.24</v>
      </c>
      <c r="G88" s="7">
        <v>1311.86</v>
      </c>
      <c r="H88" s="10">
        <v>262.37</v>
      </c>
      <c r="I88" s="7">
        <f>G88+H88</f>
        <v>1574.23</v>
      </c>
    </row>
    <row r="89" spans="1:9" ht="15.75">
      <c r="A89" s="4"/>
      <c r="B89" s="8" t="s">
        <v>163</v>
      </c>
      <c r="C89" s="6"/>
      <c r="D89" s="9"/>
      <c r="E89" s="6"/>
      <c r="F89" s="9"/>
      <c r="G89" s="6"/>
      <c r="H89" s="6"/>
      <c r="I89" s="9"/>
    </row>
    <row r="90" spans="1:9" ht="15.75">
      <c r="A90" s="4">
        <f>A88+1</f>
        <v>70</v>
      </c>
      <c r="B90" s="5" t="s">
        <v>164</v>
      </c>
      <c r="C90" s="6" t="s">
        <v>165</v>
      </c>
      <c r="D90" s="7">
        <v>3048.54</v>
      </c>
      <c r="E90" s="10">
        <v>609.71</v>
      </c>
      <c r="F90" s="7">
        <f>D90+E90</f>
        <v>3658.25</v>
      </c>
      <c r="G90" s="7">
        <v>3086.74</v>
      </c>
      <c r="H90" s="7">
        <v>617.35</v>
      </c>
      <c r="I90" s="7">
        <f>G90+H90</f>
        <v>3704.0899999999997</v>
      </c>
    </row>
    <row r="91" spans="1:9" ht="15.75">
      <c r="A91" s="4"/>
      <c r="B91" s="8" t="s">
        <v>166</v>
      </c>
      <c r="C91" s="6"/>
      <c r="D91" s="6"/>
      <c r="E91" s="6"/>
      <c r="F91" s="6"/>
      <c r="G91" s="6"/>
      <c r="H91" s="9"/>
      <c r="I91" s="6"/>
    </row>
    <row r="92" spans="1:9" ht="15.75">
      <c r="A92" s="4">
        <f>A90+1</f>
        <v>71</v>
      </c>
      <c r="B92" s="5" t="s">
        <v>167</v>
      </c>
      <c r="C92" s="6" t="s">
        <v>168</v>
      </c>
      <c r="D92" s="7">
        <v>1289.68</v>
      </c>
      <c r="E92" s="7">
        <v>257.94</v>
      </c>
      <c r="F92" s="7">
        <f t="shared" ref="F92:F97" si="12">D92+E92</f>
        <v>1547.6200000000001</v>
      </c>
      <c r="G92" s="6"/>
      <c r="H92" s="6"/>
      <c r="I92" s="6"/>
    </row>
    <row r="93" spans="1:9" ht="15.75">
      <c r="A93" s="4">
        <f>A92+1</f>
        <v>72</v>
      </c>
      <c r="B93" s="5" t="s">
        <v>169</v>
      </c>
      <c r="C93" s="6" t="s">
        <v>170</v>
      </c>
      <c r="D93" s="10">
        <v>1026.6199999999999</v>
      </c>
      <c r="E93" s="10">
        <v>205.31</v>
      </c>
      <c r="F93" s="7">
        <f t="shared" si="12"/>
        <v>1231.9299999999998</v>
      </c>
      <c r="G93" s="6"/>
      <c r="H93" s="6"/>
      <c r="I93" s="6"/>
    </row>
    <row r="94" spans="1:9" ht="15.75">
      <c r="A94" s="4">
        <f>A93+1</f>
        <v>73</v>
      </c>
      <c r="B94" s="5" t="s">
        <v>171</v>
      </c>
      <c r="C94" s="6" t="s">
        <v>172</v>
      </c>
      <c r="D94" s="7">
        <v>1476.45</v>
      </c>
      <c r="E94" s="7">
        <v>295.29000000000002</v>
      </c>
      <c r="F94" s="10">
        <f t="shared" si="12"/>
        <v>1771.74</v>
      </c>
      <c r="G94" s="10">
        <v>1541.65</v>
      </c>
      <c r="H94" s="10">
        <v>308.33</v>
      </c>
      <c r="I94" s="7">
        <f>G94+H94</f>
        <v>1849.98</v>
      </c>
    </row>
    <row r="95" spans="1:9" ht="15.75">
      <c r="A95" s="4">
        <f>A94+1</f>
        <v>74</v>
      </c>
      <c r="B95" s="5" t="s">
        <v>171</v>
      </c>
      <c r="C95" s="6" t="s">
        <v>173</v>
      </c>
      <c r="D95" s="7">
        <v>1318.31</v>
      </c>
      <c r="E95" s="7">
        <v>263.66000000000003</v>
      </c>
      <c r="F95" s="7">
        <f t="shared" si="12"/>
        <v>1581.97</v>
      </c>
      <c r="G95" s="7">
        <v>1382.58</v>
      </c>
      <c r="H95" s="7">
        <v>276.52</v>
      </c>
      <c r="I95" s="7">
        <f>G95+H95</f>
        <v>1659.1</v>
      </c>
    </row>
    <row r="96" spans="1:9" ht="15.75">
      <c r="A96" s="4">
        <f>A95+1</f>
        <v>75</v>
      </c>
      <c r="B96" s="5" t="s">
        <v>174</v>
      </c>
      <c r="C96" s="6" t="s">
        <v>175</v>
      </c>
      <c r="D96" s="7">
        <v>4783.26</v>
      </c>
      <c r="E96" s="10">
        <v>956.65</v>
      </c>
      <c r="F96" s="10">
        <f t="shared" si="12"/>
        <v>5739.91</v>
      </c>
      <c r="G96" s="10"/>
      <c r="H96" s="10"/>
      <c r="I96" s="10"/>
    </row>
    <row r="97" spans="1:9" ht="15.75">
      <c r="A97" s="4">
        <f>A96+1</f>
        <v>76</v>
      </c>
      <c r="B97" s="5" t="s">
        <v>176</v>
      </c>
      <c r="C97" s="6" t="s">
        <v>177</v>
      </c>
      <c r="D97" s="7">
        <v>7068.74</v>
      </c>
      <c r="E97" s="7">
        <v>1413.75</v>
      </c>
      <c r="F97" s="10">
        <f t="shared" si="12"/>
        <v>8482.49</v>
      </c>
      <c r="G97" s="10"/>
      <c r="H97" s="10"/>
      <c r="I97" s="10"/>
    </row>
  </sheetData>
  <mergeCells count="7">
    <mergeCell ref="A2:A4"/>
    <mergeCell ref="B2:B4"/>
    <mergeCell ref="C2:C4"/>
    <mergeCell ref="D2:I2"/>
    <mergeCell ref="D3:F3"/>
    <mergeCell ref="G3:I3"/>
    <mergeCell ref="A1:I1"/>
  </mergeCells>
  <pageMargins left="0.23622047244094491" right="0.23622047244094491" top="0.55118110236220474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2023</vt:lpstr>
      <vt:lpstr>Лист1</vt:lpstr>
      <vt:lpstr>Лист2</vt:lpstr>
      <vt:lpstr>Лист3</vt:lpstr>
      <vt:lpstr>'2023'!Область_печати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2023-03-15T01:33:50Z</dcterms:modified>
</cp:coreProperties>
</file>